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NIE FILES\Official\PROPOSAL\MYCETOMA\Working docs\Manuscript\Impact of training\Review 08th august 2024\Legends\"/>
    </mc:Choice>
  </mc:AlternateContent>
  <bookViews>
    <workbookView xWindow="0" yWindow="0" windowWidth="19200" windowHeight="8560"/>
  </bookViews>
  <sheets>
    <sheet name="Sheet1" sheetId="1" r:id="rId1"/>
  </sheets>
  <definedNames>
    <definedName name="_xlnm._FilterDatabase" localSheetId="0" hidden="1">Sheet1!$B$1:$B$123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4" i="1" l="1"/>
  <c r="AF95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33" i="1" l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</calcChain>
</file>

<file path=xl/sharedStrings.xml><?xml version="1.0" encoding="utf-8"?>
<sst xmlns="http://schemas.openxmlformats.org/spreadsheetml/2006/main" count="2006" uniqueCount="282">
  <si>
    <t>MYCETOMA</t>
  </si>
  <si>
    <t>DEMOGRAPHICS</t>
  </si>
  <si>
    <t>N0</t>
  </si>
  <si>
    <t>Initials</t>
  </si>
  <si>
    <t>Sex</t>
  </si>
  <si>
    <t>Age</t>
  </si>
  <si>
    <t>District of practice</t>
  </si>
  <si>
    <t>Highest level of Education</t>
  </si>
  <si>
    <t>Number of years of Practice</t>
  </si>
  <si>
    <t>KNOWLEDGE ON MYCETOMA</t>
  </si>
  <si>
    <t>Heard about mycetoma</t>
  </si>
  <si>
    <t>Prior training on Mycetoma</t>
  </si>
  <si>
    <t>Causative organisms of mycetoma</t>
  </si>
  <si>
    <t>How mycetoma presents</t>
  </si>
  <si>
    <t>Complications of mycetoma</t>
  </si>
  <si>
    <t>Part of body affected most by mycetoma</t>
  </si>
  <si>
    <t>Mimics of mycetoma</t>
  </si>
  <si>
    <t>Is mycetoma curable?</t>
  </si>
  <si>
    <t>Have you encountered a patient with mycetoma in the last 6 months?</t>
  </si>
  <si>
    <t>MYCETOMA IDENTIFICATION</t>
  </si>
  <si>
    <t>What pictures represent suspected mycetoma infected body part?</t>
  </si>
  <si>
    <t>How mycetoma is acquired?</t>
  </si>
  <si>
    <t>Part of body affected</t>
  </si>
  <si>
    <t>Action taken</t>
  </si>
  <si>
    <t>Details of one patient</t>
  </si>
  <si>
    <t>Status</t>
  </si>
  <si>
    <t>PRE</t>
  </si>
  <si>
    <t>Female</t>
  </si>
  <si>
    <t>Pader</t>
  </si>
  <si>
    <t>Certificate</t>
  </si>
  <si>
    <t>No</t>
  </si>
  <si>
    <t>_</t>
  </si>
  <si>
    <t>Fungi</t>
  </si>
  <si>
    <t>Contact with an infected person</t>
  </si>
  <si>
    <t>Pain</t>
  </si>
  <si>
    <t>Death</t>
  </si>
  <si>
    <t>Foot</t>
  </si>
  <si>
    <t>I don’t know</t>
  </si>
  <si>
    <t>yes</t>
  </si>
  <si>
    <t xml:space="preserve">H </t>
  </si>
  <si>
    <t>Male</t>
  </si>
  <si>
    <t>Painless swelling</t>
  </si>
  <si>
    <t>Loss of function of affected part</t>
  </si>
  <si>
    <t>Cancer</t>
  </si>
  <si>
    <t>Yes</t>
  </si>
  <si>
    <t>G</t>
  </si>
  <si>
    <t>Referred him to health facility</t>
  </si>
  <si>
    <t>Secondary</t>
  </si>
  <si>
    <t>A</t>
  </si>
  <si>
    <t>Bacteria</t>
  </si>
  <si>
    <t>Foreign body granuloma</t>
  </si>
  <si>
    <t>Bacteria, Fungi</t>
  </si>
  <si>
    <t>Trauma to skin</t>
  </si>
  <si>
    <t>Painless swelling, Pain</t>
  </si>
  <si>
    <t>Foreign body granuloma, Pyomyositis, Chronic osteomyelitis</t>
  </si>
  <si>
    <t>A, G</t>
  </si>
  <si>
    <t>Deformity of affected part, Loss of function of affected part</t>
  </si>
  <si>
    <t>A,B,C,G,H,L</t>
  </si>
  <si>
    <t>Trauma to skin, Contact with an infected person</t>
  </si>
  <si>
    <t>Painless swelling, Discharge with grains, Pain</t>
  </si>
  <si>
    <t>Loss of function of affected part, Death</t>
  </si>
  <si>
    <t>Foot, Leg and Knee, Head and neck</t>
  </si>
  <si>
    <t>Foot, Leg and Knee, Trunk, hand</t>
  </si>
  <si>
    <t>Foreign body granuloma, Cancer</t>
  </si>
  <si>
    <t>Deformity of affected part</t>
  </si>
  <si>
    <t>Foot, Leg and knee, Head and neck</t>
  </si>
  <si>
    <t>G, K,L</t>
  </si>
  <si>
    <t>Painless swelling, multiple sinuses</t>
  </si>
  <si>
    <t>Foot, hand, leg and knee</t>
  </si>
  <si>
    <t>A, C,E,F,G,J,K,L</t>
  </si>
  <si>
    <t>Foot, Leg and knee</t>
  </si>
  <si>
    <t>Foot, hand, leg and knee, Thigh and buttock</t>
  </si>
  <si>
    <t>Pyomyositis, Chronic osteomyelitis</t>
  </si>
  <si>
    <t>A,C,G,L</t>
  </si>
  <si>
    <t>Discharge with grains, Pain</t>
  </si>
  <si>
    <t>Loss of function, Death</t>
  </si>
  <si>
    <t>Foot, Hand,Leg and knee</t>
  </si>
  <si>
    <t>Nothing</t>
  </si>
  <si>
    <t>A, E, G,J,K,L</t>
  </si>
  <si>
    <t>Inhalation of aerosols</t>
  </si>
  <si>
    <t>Discharge with grains</t>
  </si>
  <si>
    <t>Loss of fucntion of affected part, Death</t>
  </si>
  <si>
    <t>Foot, Leg and Knee</t>
  </si>
  <si>
    <t>Bacteria, Fungi, Witchcraft</t>
  </si>
  <si>
    <t>Painless swelling, Multiple sinuses, Discharge with grains, Pain</t>
  </si>
  <si>
    <t>Foreign body granuloma, Cancer, Chronic osteomyelitis</t>
  </si>
  <si>
    <t>Deformity of affected part, Loss of fucntion, Death</t>
  </si>
  <si>
    <t>Painless swelling, Multiple sinuess, Pain</t>
  </si>
  <si>
    <t>Leg and Knee</t>
  </si>
  <si>
    <t>A, B, C, F, G, H, J,K,L</t>
  </si>
  <si>
    <t>Painless swelling, Multiple sinuess, Discharge with grains, Pain</t>
  </si>
  <si>
    <t>Deformity of affected part, Loss of fucntion of affected part, Death</t>
  </si>
  <si>
    <t>Foot, Leg and knee, Thigh and buttock</t>
  </si>
  <si>
    <t>Foot, Hand,Leg and knee, Head and neck, Thigh and buttock</t>
  </si>
  <si>
    <t>Referred him to health facility, Advised patient to apply herbs</t>
  </si>
  <si>
    <t>A, D, G, J, K, L</t>
  </si>
  <si>
    <t>Loss of fucntion of affected part</t>
  </si>
  <si>
    <t>Leg and knee</t>
  </si>
  <si>
    <t>L</t>
  </si>
  <si>
    <t>Foot, Hand, Leg and knee</t>
  </si>
  <si>
    <t>Cancer, Chronic osteomyelitis</t>
  </si>
  <si>
    <t>Referred to health facility</t>
  </si>
  <si>
    <t>Painless swelling, Multiple sinuses, Pain</t>
  </si>
  <si>
    <t>Advised patient to apply herbs</t>
  </si>
  <si>
    <t>A, C</t>
  </si>
  <si>
    <t>Painless swelling, Discharge with grains</t>
  </si>
  <si>
    <t>Deformity of affected part, Loss of fucntion of affected part</t>
  </si>
  <si>
    <t>Foot, Hand,Leg and Knee, Head and neck</t>
  </si>
  <si>
    <t>Foreign body granuloma, Buruli ulcer</t>
  </si>
  <si>
    <t>K, L</t>
  </si>
  <si>
    <t>Multiple sinuses, Discharge with grains</t>
  </si>
  <si>
    <t>A, B, C, G, H, I, J, K,L</t>
  </si>
  <si>
    <t>POST</t>
  </si>
  <si>
    <t>Painless swelling, Multiple sinuses, Discharge with grains</t>
  </si>
  <si>
    <t>Foreign body granuloma, Cancer, Chronic osteomyelitis, Buruli ulcer,Pyomyositis</t>
  </si>
  <si>
    <t>Bacteria, Fungi, Both</t>
  </si>
  <si>
    <t>Foreign body granuloma, Cancer, Pyomyositis</t>
  </si>
  <si>
    <t>A, B, C, E, G, H, I, K, L</t>
  </si>
  <si>
    <t>Both Fungi and bacteria</t>
  </si>
  <si>
    <t>A, G, J, K</t>
  </si>
  <si>
    <t>Foot, Hand, Leg and knee, Head and neck</t>
  </si>
  <si>
    <t>Foreign body granuloma, Chronic osteomyelitis</t>
  </si>
  <si>
    <t>Bacteria, Fungi, Both Fungi and bacteria</t>
  </si>
  <si>
    <t xml:space="preserve"> Loss of function of affected part, Death</t>
  </si>
  <si>
    <t>Deformity of affected part, Loss of function of affected part, Death</t>
  </si>
  <si>
    <t>Foreign body granuloma, Pyomyositis</t>
  </si>
  <si>
    <t>Multiple sinuses, Discharge with grains, Pain</t>
  </si>
  <si>
    <t>Foot, hand, Leg and knee</t>
  </si>
  <si>
    <t>Bacteria, Witchcraft</t>
  </si>
  <si>
    <t>A, C, G,J,K</t>
  </si>
  <si>
    <t>Cancer, Buruli ulcer, Pyomyositis</t>
  </si>
  <si>
    <t>Gulu</t>
  </si>
  <si>
    <t xml:space="preserve"> Loss of function of affected part</t>
  </si>
  <si>
    <t>G,J,K</t>
  </si>
  <si>
    <t>Multiple sinuses</t>
  </si>
  <si>
    <t>Pyomyositis</t>
  </si>
  <si>
    <t>A,B,G,K,L</t>
  </si>
  <si>
    <t>Deformity of affected person</t>
  </si>
  <si>
    <t>Trunk(chest)</t>
  </si>
  <si>
    <t>G,J,L</t>
  </si>
  <si>
    <t>A,B,C,E,G,H,J,K</t>
  </si>
  <si>
    <t>A,G,K</t>
  </si>
  <si>
    <t>Other</t>
  </si>
  <si>
    <t>Chronic osteomyelitis</t>
  </si>
  <si>
    <t>A,C,G,J,L</t>
  </si>
  <si>
    <t>Foot, Hand</t>
  </si>
  <si>
    <t>A,C,G,K</t>
  </si>
  <si>
    <t>A,G</t>
  </si>
  <si>
    <t>B,G</t>
  </si>
  <si>
    <t>Buruli ulcer</t>
  </si>
  <si>
    <t>Primary</t>
  </si>
  <si>
    <t>A,G,J,L</t>
  </si>
  <si>
    <t>G,K</t>
  </si>
  <si>
    <t>G,L</t>
  </si>
  <si>
    <t>A,G,J</t>
  </si>
  <si>
    <t>G,D,K,C,E,J,F,M</t>
  </si>
  <si>
    <t>Painless swelling, Multiple sinuses</t>
  </si>
  <si>
    <t>Deformity of affected part, Death</t>
  </si>
  <si>
    <t>Foreign body granuloma,Chronic osteomyelitis</t>
  </si>
  <si>
    <t>A,E,G,I,J,K</t>
  </si>
  <si>
    <t>Cancer, Buruli ulcer</t>
  </si>
  <si>
    <t>Referred him/her to hospital</t>
  </si>
  <si>
    <t>A,G,J,K</t>
  </si>
  <si>
    <t>Sexually trasmitted</t>
  </si>
  <si>
    <t>score x/3</t>
  </si>
  <si>
    <t>Score x/3</t>
  </si>
  <si>
    <t>Score x/2</t>
  </si>
  <si>
    <t>Score x/1</t>
  </si>
  <si>
    <t>Score x/5</t>
  </si>
  <si>
    <t>Total score (x/18)</t>
  </si>
  <si>
    <t>Cancer, foreign body granuloma, buruli ulcer</t>
  </si>
  <si>
    <t>Foreign body granuloma, buruli ulcer, cancer, chronic osteomyelitis</t>
  </si>
  <si>
    <t>Foreign body granuloma, Cancer, buruli ulcer</t>
  </si>
  <si>
    <t>Foreign body granuloma, cancer, buruli ulcer</t>
  </si>
  <si>
    <t>Foreign body granuloma, cancer</t>
  </si>
  <si>
    <t>Foreign body granuloma, cancer, buruli ulcer,</t>
  </si>
  <si>
    <t>Buruli ulcer, cancer, chronic osteomyelitis, pyomyositis</t>
  </si>
  <si>
    <t>Painless swelling, multicple sinuses</t>
  </si>
  <si>
    <t>Foreign body granuloma, pyomyositis</t>
  </si>
  <si>
    <t>Foreign body granuloma, cancer, chronic osteomyositis</t>
  </si>
  <si>
    <t>Deformity of affected person, Loss of function of affected part</t>
  </si>
  <si>
    <t>Fungi, bacteria</t>
  </si>
  <si>
    <t>Loss of function of affected part, Deformity</t>
  </si>
  <si>
    <t>Multiple sinuses, painless swelling</t>
  </si>
  <si>
    <t>Painless swelling, multiple sinuses, discharge with grains</t>
  </si>
  <si>
    <t>Discharge with grains, painless swelling</t>
  </si>
  <si>
    <t>Painless swelling, discharge with grains</t>
  </si>
  <si>
    <t>Chronic osteomyelitis, buruli ulcer</t>
  </si>
  <si>
    <t>Foreign body granuloma, cancer, pyomyositis</t>
  </si>
  <si>
    <t xml:space="preserve">Deformity of affected part </t>
  </si>
  <si>
    <t>Loss of function of affected part, deformity of affected part</t>
  </si>
  <si>
    <t>Foreign body granuloma, pyomyositis, cancer</t>
  </si>
  <si>
    <t>Multiple sinuses,Discharge with grains</t>
  </si>
  <si>
    <t>Deformity of affected part, loss of function of affected part</t>
  </si>
  <si>
    <t>Foreign body granuloma, cancer, buruli ulcers</t>
  </si>
  <si>
    <t>A, G, K, C, L, J, B, F, E, D</t>
  </si>
  <si>
    <t>Trauma/Physical injury on skin</t>
  </si>
  <si>
    <t>loss of function of affected part</t>
  </si>
  <si>
    <t>Head and neck</t>
  </si>
  <si>
    <t>A, C, G, K</t>
  </si>
  <si>
    <t>Deformity of affected part, loss of function of affected part, Death</t>
  </si>
  <si>
    <t>A, G, J, K, L</t>
  </si>
  <si>
    <t>Buruli ulcer, Pyomyositis</t>
  </si>
  <si>
    <t>Referred to health facility, referred him/her to hospital</t>
  </si>
  <si>
    <t>Trauma/Physical injury on skin, Contact with an infected person</t>
  </si>
  <si>
    <t>Foreign body granuloma, buruli ulcers, Chronic osteomyelitis</t>
  </si>
  <si>
    <t xml:space="preserve">A, G, K </t>
  </si>
  <si>
    <t>A, B, C, G, J, K, L</t>
  </si>
  <si>
    <t>A, G, K</t>
  </si>
  <si>
    <t xml:space="preserve">Advised patient to apply herbs </t>
  </si>
  <si>
    <t>Fungi, Witchcraft</t>
  </si>
  <si>
    <t xml:space="preserve">A, B, C, G, J, K, </t>
  </si>
  <si>
    <t>loss of function of affected part, Death</t>
  </si>
  <si>
    <t>A, G, I</t>
  </si>
  <si>
    <t>Foreign body granuloma, Cancer, Pyomyositis, Chronic osteomyelitis</t>
  </si>
  <si>
    <t>A, B, E , G, J, K</t>
  </si>
  <si>
    <t>Multiple sinuses, Pain</t>
  </si>
  <si>
    <t>A, C, D, G</t>
  </si>
  <si>
    <t>Foreign body granuloma, buruli ulcers, Pyomyositis</t>
  </si>
  <si>
    <t>A, B, C, D, E, G, I, J, K, L</t>
  </si>
  <si>
    <t>Chronic ostemyelitis</t>
  </si>
  <si>
    <t>A, G, H,I, K</t>
  </si>
  <si>
    <t>A, B, C, E G</t>
  </si>
  <si>
    <t>Referred him/her to health facility</t>
  </si>
  <si>
    <t>A, C, E, G, J, K, L</t>
  </si>
  <si>
    <t>A, C, G</t>
  </si>
  <si>
    <t>A, G, H, K</t>
  </si>
  <si>
    <t>A, B, C, G, H, I, J, K,  L</t>
  </si>
  <si>
    <t>Witchcraft</t>
  </si>
  <si>
    <t>A, C, F, G, H, I, J, K, L</t>
  </si>
  <si>
    <t>A, G, J</t>
  </si>
  <si>
    <t>Participant 1</t>
  </si>
  <si>
    <t>Participant 2</t>
  </si>
  <si>
    <t>Participant 3</t>
  </si>
  <si>
    <t>Participant 4</t>
  </si>
  <si>
    <t>Participant 5</t>
  </si>
  <si>
    <t>Partcipant 6</t>
  </si>
  <si>
    <t>Partcipant 7</t>
  </si>
  <si>
    <t>Partcipant 8</t>
  </si>
  <si>
    <t>Partcipant 9</t>
  </si>
  <si>
    <t>Partcipant 10</t>
  </si>
  <si>
    <t>Partcipant 11</t>
  </si>
  <si>
    <t>Partcipant 12</t>
  </si>
  <si>
    <t>Partcipant 13</t>
  </si>
  <si>
    <t>Partcipant 14</t>
  </si>
  <si>
    <t>Partcipant 15</t>
  </si>
  <si>
    <t>Partcipant 16</t>
  </si>
  <si>
    <t>Partcipant 19</t>
  </si>
  <si>
    <t>Partcipant 18</t>
  </si>
  <si>
    <t>Partcipant 17</t>
  </si>
  <si>
    <t>Partcipant 20</t>
  </si>
  <si>
    <t>Partcipant 21</t>
  </si>
  <si>
    <t>Partcipant 22</t>
  </si>
  <si>
    <t>Partcipant 1</t>
  </si>
  <si>
    <t>Partcipant 3</t>
  </si>
  <si>
    <t>Partcipant 5</t>
  </si>
  <si>
    <t>Partcipant 4</t>
  </si>
  <si>
    <t>Partcipant 2</t>
  </si>
  <si>
    <t>Partcipant 23</t>
  </si>
  <si>
    <t>Partcipant 24</t>
  </si>
  <si>
    <t>Partcipant 25</t>
  </si>
  <si>
    <t>Partcipant 26</t>
  </si>
  <si>
    <t>Partcipant 27</t>
  </si>
  <si>
    <t>Partcipant 28</t>
  </si>
  <si>
    <t>Partcipant 29</t>
  </si>
  <si>
    <t>Partcipant 30</t>
  </si>
  <si>
    <t>Partcipant 31</t>
  </si>
  <si>
    <t>Partcipant 32</t>
  </si>
  <si>
    <t>Partcipant 33</t>
  </si>
  <si>
    <t>Partcipant 34</t>
  </si>
  <si>
    <t>Partcipant 35</t>
  </si>
  <si>
    <t>Partcipant 36</t>
  </si>
  <si>
    <t>Partcipant 37</t>
  </si>
  <si>
    <t>Partcipant 38</t>
  </si>
  <si>
    <t>Partcipant 39</t>
  </si>
  <si>
    <t>Partcipant 40</t>
  </si>
  <si>
    <t>Partcipant 41</t>
  </si>
  <si>
    <t>Partcipant 42</t>
  </si>
  <si>
    <t>Partcipant 43</t>
  </si>
  <si>
    <t>Partcipant 44</t>
  </si>
  <si>
    <t>Partcipant 45</t>
  </si>
  <si>
    <t>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</si>
</sst>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pane ySplit="3" topLeftCell="A4" activePane="bottomLeft" state="frozen"/>
      <selection pane="bottomLeft" activeCell="A117" sqref="A117:XFD117"/>
    </sheetView>
  </sheetViews>
  <sheetFormatPr defaultRowHeight="14.5" x14ac:dyDescent="0.35"/>
  <cols>
    <col min="1" max="1" width="4.54296875" customWidth="1"/>
    <col min="2" max="2" width="7.7265625" customWidth="1"/>
    <col min="3" max="3" width="7.1796875" customWidth="1"/>
    <col min="4" max="4" width="6.81640625" customWidth="1"/>
    <col min="5" max="5" width="5.1796875" customWidth="1"/>
    <col min="7" max="7" width="10.81640625" customWidth="1"/>
    <col min="8" max="8" width="12" customWidth="1"/>
    <col min="9" max="9" width="10.81640625" customWidth="1"/>
    <col min="10" max="10" width="11.81640625" customWidth="1"/>
    <col min="11" max="12" width="12.453125" style="6" customWidth="1"/>
    <col min="13" max="14" width="13.26953125" customWidth="1"/>
    <col min="15" max="16" width="11.453125" style="6" customWidth="1"/>
    <col min="17" max="18" width="13.453125" style="6" customWidth="1"/>
    <col min="19" max="22" width="12.26953125" style="6" customWidth="1"/>
    <col min="23" max="25" width="15.1796875" customWidth="1"/>
    <col min="26" max="27" width="15.1796875" style="6" customWidth="1"/>
    <col min="28" max="29" width="12.81640625" customWidth="1"/>
    <col min="30" max="30" width="23.54296875" customWidth="1"/>
  </cols>
  <sheetData>
    <row r="1" spans="1:32" s="1" customFormat="1" x14ac:dyDescent="0.35">
      <c r="A1" s="1" t="s">
        <v>0</v>
      </c>
      <c r="K1" s="2"/>
      <c r="L1" s="2"/>
      <c r="O1" s="2"/>
      <c r="P1" s="2"/>
      <c r="Q1" s="2"/>
      <c r="R1" s="2"/>
      <c r="S1" s="2"/>
      <c r="T1" s="2"/>
      <c r="U1" s="2"/>
      <c r="V1" s="2"/>
      <c r="Z1" s="2"/>
      <c r="AA1" s="2"/>
    </row>
    <row r="2" spans="1:32" s="1" customFormat="1" x14ac:dyDescent="0.35">
      <c r="A2" s="12" t="s">
        <v>1</v>
      </c>
      <c r="B2" s="12"/>
      <c r="C2" s="12"/>
      <c r="D2" s="12"/>
      <c r="E2" s="12"/>
      <c r="F2" s="12"/>
      <c r="G2" s="12"/>
      <c r="H2" s="12"/>
      <c r="I2" s="12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 t="s">
        <v>24</v>
      </c>
      <c r="Y2" s="12"/>
      <c r="Z2" s="12"/>
      <c r="AA2" s="12"/>
      <c r="AB2" s="5"/>
      <c r="AC2" s="5"/>
      <c r="AD2" s="1" t="s">
        <v>19</v>
      </c>
    </row>
    <row r="3" spans="1:32" s="2" customFormat="1" ht="44.25" customHeight="1" x14ac:dyDescent="0.35">
      <c r="A3" s="2" t="s">
        <v>2</v>
      </c>
      <c r="B3" s="2" t="s">
        <v>25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10</v>
      </c>
      <c r="J3" s="3" t="s">
        <v>11</v>
      </c>
      <c r="K3" s="3" t="s">
        <v>12</v>
      </c>
      <c r="L3" s="3" t="s">
        <v>166</v>
      </c>
      <c r="M3" s="3" t="s">
        <v>21</v>
      </c>
      <c r="N3" s="3" t="s">
        <v>167</v>
      </c>
      <c r="O3" s="3" t="s">
        <v>13</v>
      </c>
      <c r="P3" s="3" t="s">
        <v>165</v>
      </c>
      <c r="Q3" s="3" t="s">
        <v>14</v>
      </c>
      <c r="R3" s="3" t="s">
        <v>166</v>
      </c>
      <c r="S3" s="3" t="s">
        <v>15</v>
      </c>
      <c r="T3" s="3" t="s">
        <v>167</v>
      </c>
      <c r="U3" s="3" t="s">
        <v>16</v>
      </c>
      <c r="V3" s="3" t="s">
        <v>168</v>
      </c>
      <c r="W3" s="3" t="s">
        <v>18</v>
      </c>
      <c r="X3" s="4" t="s">
        <v>4</v>
      </c>
      <c r="Y3" s="4" t="s">
        <v>5</v>
      </c>
      <c r="Z3" s="4" t="s">
        <v>22</v>
      </c>
      <c r="AA3" s="4" t="s">
        <v>23</v>
      </c>
      <c r="AB3" s="3" t="s">
        <v>17</v>
      </c>
      <c r="AC3" s="3" t="s">
        <v>167</v>
      </c>
      <c r="AD3" s="3" t="s">
        <v>20</v>
      </c>
      <c r="AE3" s="2" t="s">
        <v>164</v>
      </c>
      <c r="AF3" s="2" t="s">
        <v>169</v>
      </c>
    </row>
    <row r="4" spans="1:32" ht="43.5" x14ac:dyDescent="0.35">
      <c r="A4">
        <v>1</v>
      </c>
      <c r="B4" t="s">
        <v>26</v>
      </c>
      <c r="C4" t="s">
        <v>231</v>
      </c>
      <c r="D4" t="s">
        <v>27</v>
      </c>
      <c r="E4">
        <v>27</v>
      </c>
      <c r="F4" t="s">
        <v>28</v>
      </c>
      <c r="G4" t="s">
        <v>29</v>
      </c>
      <c r="H4">
        <v>4</v>
      </c>
      <c r="I4" t="s">
        <v>30</v>
      </c>
      <c r="J4" t="s">
        <v>31</v>
      </c>
      <c r="K4" s="6" t="s">
        <v>32</v>
      </c>
      <c r="L4" s="6">
        <v>1</v>
      </c>
      <c r="M4" s="6" t="s">
        <v>33</v>
      </c>
      <c r="N4" s="6">
        <v>0</v>
      </c>
      <c r="O4" s="6" t="s">
        <v>34</v>
      </c>
      <c r="P4" s="6">
        <v>0</v>
      </c>
      <c r="Q4" s="6" t="s">
        <v>35</v>
      </c>
      <c r="R4" s="6">
        <v>0</v>
      </c>
      <c r="S4" s="6" t="s">
        <v>36</v>
      </c>
      <c r="T4" s="6">
        <v>1</v>
      </c>
      <c r="U4" s="6" t="s">
        <v>37</v>
      </c>
      <c r="V4" s="6">
        <v>0</v>
      </c>
      <c r="W4" t="s">
        <v>30</v>
      </c>
      <c r="X4" t="s">
        <v>31</v>
      </c>
      <c r="Y4" t="s">
        <v>31</v>
      </c>
      <c r="Z4" s="6" t="s">
        <v>31</v>
      </c>
      <c r="AA4" s="6" t="s">
        <v>31</v>
      </c>
      <c r="AB4" t="s">
        <v>38</v>
      </c>
      <c r="AC4">
        <v>1</v>
      </c>
      <c r="AD4" t="s">
        <v>39</v>
      </c>
      <c r="AE4">
        <v>0</v>
      </c>
      <c r="AF4">
        <f>L4+N4+P4+R4+T4+V4+AC4+AE4</f>
        <v>3</v>
      </c>
    </row>
    <row r="5" spans="1:32" ht="43.5" x14ac:dyDescent="0.35">
      <c r="A5">
        <v>2</v>
      </c>
      <c r="B5" t="s">
        <v>26</v>
      </c>
      <c r="C5" t="s">
        <v>232</v>
      </c>
      <c r="D5" t="s">
        <v>40</v>
      </c>
      <c r="E5">
        <v>26</v>
      </c>
      <c r="F5" t="s">
        <v>28</v>
      </c>
      <c r="G5" t="s">
        <v>29</v>
      </c>
      <c r="H5">
        <v>7</v>
      </c>
      <c r="I5" t="s">
        <v>30</v>
      </c>
      <c r="J5" t="s">
        <v>31</v>
      </c>
      <c r="K5" s="6" t="s">
        <v>32</v>
      </c>
      <c r="L5" s="6">
        <v>1</v>
      </c>
      <c r="M5" t="s">
        <v>37</v>
      </c>
      <c r="N5">
        <v>0</v>
      </c>
      <c r="O5" s="6" t="s">
        <v>41</v>
      </c>
      <c r="P5" s="6">
        <v>1</v>
      </c>
      <c r="Q5" s="6" t="s">
        <v>42</v>
      </c>
      <c r="R5" s="6">
        <v>1</v>
      </c>
      <c r="S5" s="6" t="s">
        <v>36</v>
      </c>
      <c r="T5" s="6">
        <v>1</v>
      </c>
      <c r="U5" s="6" t="s">
        <v>43</v>
      </c>
      <c r="V5" s="6">
        <v>1</v>
      </c>
      <c r="W5" t="s">
        <v>30</v>
      </c>
      <c r="X5" t="s">
        <v>31</v>
      </c>
      <c r="Y5" t="s">
        <v>31</v>
      </c>
      <c r="Z5" s="6" t="s">
        <v>36</v>
      </c>
      <c r="AA5" s="6" t="s">
        <v>46</v>
      </c>
      <c r="AB5" t="s">
        <v>44</v>
      </c>
      <c r="AC5">
        <v>1</v>
      </c>
      <c r="AD5" t="s">
        <v>45</v>
      </c>
      <c r="AE5">
        <v>1</v>
      </c>
      <c r="AF5">
        <f t="shared" ref="AF5:AF31" si="0">L5+N5+P5+R5+T5+V5+AC5+AE5</f>
        <v>7</v>
      </c>
    </row>
    <row r="6" spans="1:32" x14ac:dyDescent="0.35">
      <c r="A6">
        <v>3</v>
      </c>
      <c r="B6" t="s">
        <v>26</v>
      </c>
      <c r="C6" t="s">
        <v>233</v>
      </c>
      <c r="D6" t="s">
        <v>27</v>
      </c>
      <c r="E6">
        <v>40</v>
      </c>
      <c r="F6" t="s">
        <v>28</v>
      </c>
      <c r="G6" t="s">
        <v>47</v>
      </c>
      <c r="H6">
        <v>13</v>
      </c>
      <c r="I6" t="s">
        <v>30</v>
      </c>
      <c r="J6" t="s">
        <v>31</v>
      </c>
      <c r="K6" s="6" t="s">
        <v>37</v>
      </c>
      <c r="L6" s="6">
        <v>0</v>
      </c>
      <c r="M6" t="s">
        <v>37</v>
      </c>
      <c r="N6">
        <v>0</v>
      </c>
      <c r="O6" s="6" t="s">
        <v>37</v>
      </c>
      <c r="P6" s="6">
        <v>0</v>
      </c>
      <c r="Q6" s="6" t="s">
        <v>37</v>
      </c>
      <c r="R6" s="6">
        <v>0</v>
      </c>
      <c r="S6" s="6" t="s">
        <v>37</v>
      </c>
      <c r="T6" s="6">
        <v>0</v>
      </c>
      <c r="U6" s="6" t="s">
        <v>37</v>
      </c>
      <c r="V6" s="6">
        <v>0</v>
      </c>
      <c r="W6" t="s">
        <v>30</v>
      </c>
      <c r="X6" t="s">
        <v>31</v>
      </c>
      <c r="Y6" t="s">
        <v>31</v>
      </c>
      <c r="Z6" s="6" t="s">
        <v>31</v>
      </c>
      <c r="AA6" s="6" t="s">
        <v>31</v>
      </c>
      <c r="AB6" t="s">
        <v>30</v>
      </c>
      <c r="AC6">
        <v>0</v>
      </c>
      <c r="AD6" t="s">
        <v>48</v>
      </c>
      <c r="AE6">
        <v>1</v>
      </c>
      <c r="AF6">
        <f t="shared" si="0"/>
        <v>1</v>
      </c>
    </row>
    <row r="7" spans="1:32" x14ac:dyDescent="0.35">
      <c r="A7">
        <v>4</v>
      </c>
      <c r="B7" t="s">
        <v>26</v>
      </c>
      <c r="C7" t="s">
        <v>234</v>
      </c>
      <c r="D7" t="s">
        <v>27</v>
      </c>
      <c r="E7">
        <v>43</v>
      </c>
      <c r="F7" t="s">
        <v>28</v>
      </c>
      <c r="G7" t="s">
        <v>29</v>
      </c>
      <c r="H7">
        <v>3</v>
      </c>
      <c r="I7" t="s">
        <v>30</v>
      </c>
      <c r="J7" t="s">
        <v>31</v>
      </c>
      <c r="K7" s="6" t="s">
        <v>49</v>
      </c>
      <c r="L7" s="6">
        <v>1</v>
      </c>
      <c r="M7" t="s">
        <v>37</v>
      </c>
      <c r="N7">
        <v>0</v>
      </c>
      <c r="O7" s="6" t="s">
        <v>37</v>
      </c>
      <c r="P7" s="6">
        <v>0</v>
      </c>
      <c r="Q7" s="6" t="s">
        <v>37</v>
      </c>
      <c r="R7" s="6">
        <v>0</v>
      </c>
      <c r="S7" s="6" t="s">
        <v>37</v>
      </c>
      <c r="T7" s="6">
        <v>0</v>
      </c>
      <c r="U7" s="6" t="s">
        <v>37</v>
      </c>
      <c r="V7" s="6">
        <v>0</v>
      </c>
      <c r="W7" t="s">
        <v>30</v>
      </c>
      <c r="X7" t="s">
        <v>31</v>
      </c>
      <c r="Y7" t="s">
        <v>31</v>
      </c>
      <c r="Z7" s="6" t="s">
        <v>31</v>
      </c>
      <c r="AA7" s="6" t="s">
        <v>31</v>
      </c>
      <c r="AB7" t="s">
        <v>44</v>
      </c>
      <c r="AC7">
        <v>1</v>
      </c>
      <c r="AD7" t="s">
        <v>45</v>
      </c>
      <c r="AE7">
        <v>1</v>
      </c>
      <c r="AF7">
        <f t="shared" si="0"/>
        <v>3</v>
      </c>
    </row>
    <row r="8" spans="1:32" ht="29" x14ac:dyDescent="0.35">
      <c r="A8">
        <v>5</v>
      </c>
      <c r="B8" t="s">
        <v>26</v>
      </c>
      <c r="C8" t="s">
        <v>235</v>
      </c>
      <c r="D8" t="s">
        <v>27</v>
      </c>
      <c r="E8">
        <v>35</v>
      </c>
      <c r="F8" t="s">
        <v>28</v>
      </c>
      <c r="G8" t="s">
        <v>47</v>
      </c>
      <c r="H8">
        <v>16</v>
      </c>
      <c r="I8" t="s">
        <v>30</v>
      </c>
      <c r="J8" t="s">
        <v>31</v>
      </c>
      <c r="K8" s="6" t="s">
        <v>37</v>
      </c>
      <c r="L8" s="6">
        <v>0</v>
      </c>
      <c r="M8" t="s">
        <v>37</v>
      </c>
      <c r="N8">
        <v>0</v>
      </c>
      <c r="O8" s="6" t="s">
        <v>37</v>
      </c>
      <c r="P8" s="6">
        <v>0</v>
      </c>
      <c r="Q8" s="6" t="s">
        <v>37</v>
      </c>
      <c r="R8" s="6">
        <v>0</v>
      </c>
      <c r="S8" s="6" t="s">
        <v>36</v>
      </c>
      <c r="T8" s="6">
        <v>1</v>
      </c>
      <c r="U8" s="6" t="s">
        <v>50</v>
      </c>
      <c r="V8" s="6">
        <v>1</v>
      </c>
      <c r="W8" t="s">
        <v>30</v>
      </c>
      <c r="X8" t="s">
        <v>31</v>
      </c>
      <c r="Y8" t="s">
        <v>31</v>
      </c>
      <c r="Z8" s="6" t="s">
        <v>31</v>
      </c>
      <c r="AA8" s="6" t="s">
        <v>31</v>
      </c>
      <c r="AB8" t="s">
        <v>44</v>
      </c>
      <c r="AC8">
        <v>1</v>
      </c>
      <c r="AD8" t="s">
        <v>45</v>
      </c>
      <c r="AE8">
        <v>1</v>
      </c>
      <c r="AF8">
        <f t="shared" si="0"/>
        <v>4</v>
      </c>
    </row>
    <row r="9" spans="1:32" x14ac:dyDescent="0.35">
      <c r="A9">
        <v>6</v>
      </c>
      <c r="B9" t="s">
        <v>26</v>
      </c>
      <c r="C9" t="s">
        <v>236</v>
      </c>
      <c r="D9" t="s">
        <v>27</v>
      </c>
      <c r="E9">
        <v>56</v>
      </c>
      <c r="F9" t="s">
        <v>28</v>
      </c>
      <c r="G9" t="s">
        <v>47</v>
      </c>
      <c r="H9">
        <v>17</v>
      </c>
      <c r="I9" t="s">
        <v>30</v>
      </c>
      <c r="J9" t="s">
        <v>31</v>
      </c>
      <c r="K9" s="6" t="s">
        <v>37</v>
      </c>
      <c r="L9" s="6">
        <v>0</v>
      </c>
      <c r="M9" t="s">
        <v>37</v>
      </c>
      <c r="N9">
        <v>0</v>
      </c>
      <c r="O9" s="6" t="s">
        <v>37</v>
      </c>
      <c r="P9" s="6">
        <v>0</v>
      </c>
      <c r="Q9" s="6" t="s">
        <v>37</v>
      </c>
      <c r="R9" s="6">
        <v>0</v>
      </c>
      <c r="S9" s="6" t="s">
        <v>37</v>
      </c>
      <c r="T9" s="6">
        <v>0</v>
      </c>
      <c r="U9" s="6" t="s">
        <v>37</v>
      </c>
      <c r="V9" s="6">
        <v>0</v>
      </c>
      <c r="W9" t="s">
        <v>30</v>
      </c>
      <c r="X9" t="s">
        <v>31</v>
      </c>
      <c r="Y9" t="s">
        <v>31</v>
      </c>
      <c r="Z9" s="6" t="s">
        <v>31</v>
      </c>
      <c r="AA9" s="6" t="s">
        <v>31</v>
      </c>
      <c r="AB9" t="s">
        <v>44</v>
      </c>
      <c r="AC9">
        <v>1</v>
      </c>
      <c r="AD9" t="s">
        <v>48</v>
      </c>
      <c r="AE9">
        <v>1</v>
      </c>
      <c r="AF9">
        <f t="shared" si="0"/>
        <v>2</v>
      </c>
    </row>
    <row r="10" spans="1:32" ht="72.5" x14ac:dyDescent="0.35">
      <c r="A10">
        <v>7</v>
      </c>
      <c r="B10" t="s">
        <v>26</v>
      </c>
      <c r="C10" t="s">
        <v>237</v>
      </c>
      <c r="D10" t="s">
        <v>40</v>
      </c>
      <c r="E10">
        <v>40</v>
      </c>
      <c r="F10" t="s">
        <v>28</v>
      </c>
      <c r="G10" t="s">
        <v>47</v>
      </c>
      <c r="H10">
        <v>22</v>
      </c>
      <c r="I10" t="s">
        <v>30</v>
      </c>
      <c r="J10" t="s">
        <v>31</v>
      </c>
      <c r="K10" s="6" t="s">
        <v>51</v>
      </c>
      <c r="L10" s="6">
        <v>2</v>
      </c>
      <c r="M10" t="s">
        <v>52</v>
      </c>
      <c r="N10">
        <v>1</v>
      </c>
      <c r="O10" s="6" t="s">
        <v>53</v>
      </c>
      <c r="P10" s="6">
        <v>1</v>
      </c>
      <c r="Q10" s="6" t="s">
        <v>42</v>
      </c>
      <c r="R10" s="6">
        <v>1</v>
      </c>
      <c r="S10" s="6" t="s">
        <v>36</v>
      </c>
      <c r="T10" s="6">
        <v>1</v>
      </c>
      <c r="U10" s="6" t="s">
        <v>54</v>
      </c>
      <c r="V10" s="6">
        <v>3</v>
      </c>
      <c r="W10" t="s">
        <v>30</v>
      </c>
      <c r="AB10" t="s">
        <v>44</v>
      </c>
      <c r="AC10">
        <v>1</v>
      </c>
      <c r="AD10" t="s">
        <v>55</v>
      </c>
      <c r="AE10">
        <v>2</v>
      </c>
      <c r="AF10">
        <f t="shared" si="0"/>
        <v>12</v>
      </c>
    </row>
    <row r="11" spans="1:32" ht="72.5" x14ac:dyDescent="0.35">
      <c r="A11">
        <v>8</v>
      </c>
      <c r="B11" t="s">
        <v>26</v>
      </c>
      <c r="C11" t="s">
        <v>238</v>
      </c>
      <c r="D11" t="s">
        <v>40</v>
      </c>
      <c r="E11">
        <v>30</v>
      </c>
      <c r="F11" t="s">
        <v>28</v>
      </c>
      <c r="G11" t="s">
        <v>29</v>
      </c>
      <c r="H11">
        <v>7</v>
      </c>
      <c r="I11" t="s">
        <v>30</v>
      </c>
      <c r="K11" s="6" t="s">
        <v>32</v>
      </c>
      <c r="L11" s="6">
        <v>1</v>
      </c>
      <c r="M11" t="s">
        <v>52</v>
      </c>
      <c r="N11">
        <v>1</v>
      </c>
      <c r="O11" s="6" t="s">
        <v>41</v>
      </c>
      <c r="P11" s="6">
        <v>1</v>
      </c>
      <c r="Q11" s="6" t="s">
        <v>56</v>
      </c>
      <c r="R11" s="6">
        <v>2</v>
      </c>
      <c r="S11" s="6" t="s">
        <v>62</v>
      </c>
      <c r="T11" s="6">
        <v>0</v>
      </c>
      <c r="U11" s="6" t="s">
        <v>50</v>
      </c>
      <c r="V11" s="6">
        <v>1</v>
      </c>
      <c r="W11" t="s">
        <v>30</v>
      </c>
      <c r="AB11" t="s">
        <v>37</v>
      </c>
      <c r="AC11">
        <v>0</v>
      </c>
      <c r="AD11" t="s">
        <v>57</v>
      </c>
      <c r="AE11">
        <v>3</v>
      </c>
      <c r="AF11">
        <f t="shared" si="0"/>
        <v>9</v>
      </c>
    </row>
    <row r="12" spans="1:32" ht="72.5" x14ac:dyDescent="0.35">
      <c r="A12">
        <v>9</v>
      </c>
      <c r="B12" t="s">
        <v>26</v>
      </c>
      <c r="C12" t="s">
        <v>239</v>
      </c>
      <c r="D12" t="s">
        <v>40</v>
      </c>
      <c r="E12">
        <v>43</v>
      </c>
      <c r="F12" t="s">
        <v>28</v>
      </c>
      <c r="G12" t="s">
        <v>47</v>
      </c>
      <c r="H12">
        <v>22</v>
      </c>
      <c r="I12" t="s">
        <v>30</v>
      </c>
      <c r="K12" s="6" t="s">
        <v>32</v>
      </c>
      <c r="L12" s="6">
        <v>1</v>
      </c>
      <c r="M12" t="s">
        <v>58</v>
      </c>
      <c r="N12">
        <v>0</v>
      </c>
      <c r="O12" s="6" t="s">
        <v>59</v>
      </c>
      <c r="P12" s="6">
        <v>2</v>
      </c>
      <c r="Q12" s="6" t="s">
        <v>60</v>
      </c>
      <c r="R12" s="6">
        <v>1</v>
      </c>
      <c r="S12" s="6" t="s">
        <v>61</v>
      </c>
      <c r="T12" s="6">
        <v>0</v>
      </c>
      <c r="U12" s="6" t="s">
        <v>63</v>
      </c>
      <c r="V12" s="6">
        <v>2</v>
      </c>
      <c r="W12" t="s">
        <v>30</v>
      </c>
      <c r="AB12" t="s">
        <v>44</v>
      </c>
      <c r="AC12">
        <v>1</v>
      </c>
      <c r="AD12" t="s">
        <v>55</v>
      </c>
      <c r="AE12">
        <v>2</v>
      </c>
      <c r="AF12">
        <f t="shared" si="0"/>
        <v>9</v>
      </c>
    </row>
    <row r="13" spans="1:32" ht="72.5" x14ac:dyDescent="0.35">
      <c r="A13">
        <v>10</v>
      </c>
      <c r="B13" t="s">
        <v>26</v>
      </c>
      <c r="C13" t="s">
        <v>240</v>
      </c>
      <c r="D13" t="s">
        <v>40</v>
      </c>
      <c r="E13">
        <v>49</v>
      </c>
      <c r="F13" t="s">
        <v>28</v>
      </c>
      <c r="G13" t="s">
        <v>47</v>
      </c>
      <c r="H13">
        <v>22</v>
      </c>
      <c r="I13" t="s">
        <v>30</v>
      </c>
      <c r="K13" s="6" t="s">
        <v>32</v>
      </c>
      <c r="L13" s="6">
        <v>1</v>
      </c>
      <c r="M13" t="s">
        <v>52</v>
      </c>
      <c r="N13">
        <v>1</v>
      </c>
      <c r="O13" s="6" t="s">
        <v>59</v>
      </c>
      <c r="P13" s="6">
        <v>2</v>
      </c>
      <c r="Q13" s="6" t="s">
        <v>64</v>
      </c>
      <c r="R13" s="6">
        <v>1</v>
      </c>
      <c r="S13" s="6" t="s">
        <v>65</v>
      </c>
      <c r="T13" s="6">
        <v>0</v>
      </c>
      <c r="U13" s="6" t="s">
        <v>50</v>
      </c>
      <c r="V13" s="6">
        <v>1</v>
      </c>
      <c r="W13" t="s">
        <v>44</v>
      </c>
      <c r="X13" t="s">
        <v>40</v>
      </c>
      <c r="Y13">
        <v>9</v>
      </c>
      <c r="Z13" s="6" t="s">
        <v>36</v>
      </c>
      <c r="AA13" s="6" t="s">
        <v>46</v>
      </c>
      <c r="AB13" t="s">
        <v>44</v>
      </c>
      <c r="AC13">
        <v>1</v>
      </c>
      <c r="AD13" t="s">
        <v>66</v>
      </c>
      <c r="AE13">
        <v>1</v>
      </c>
      <c r="AF13">
        <f t="shared" si="0"/>
        <v>8</v>
      </c>
    </row>
    <row r="14" spans="1:32" ht="72.5" x14ac:dyDescent="0.35">
      <c r="A14">
        <v>11</v>
      </c>
      <c r="B14" t="s">
        <v>26</v>
      </c>
      <c r="C14" t="s">
        <v>241</v>
      </c>
      <c r="D14" t="s">
        <v>40</v>
      </c>
      <c r="E14">
        <v>44</v>
      </c>
      <c r="F14" t="s">
        <v>28</v>
      </c>
      <c r="G14" t="s">
        <v>47</v>
      </c>
      <c r="H14">
        <v>18</v>
      </c>
      <c r="I14" t="s">
        <v>44</v>
      </c>
      <c r="J14" t="s">
        <v>30</v>
      </c>
      <c r="K14" s="6" t="s">
        <v>49</v>
      </c>
      <c r="L14" s="6">
        <v>1</v>
      </c>
      <c r="M14" t="s">
        <v>58</v>
      </c>
      <c r="N14">
        <v>0</v>
      </c>
      <c r="O14" s="6" t="s">
        <v>67</v>
      </c>
      <c r="P14" s="6">
        <v>2</v>
      </c>
      <c r="Q14" s="6" t="s">
        <v>56</v>
      </c>
      <c r="R14" s="6">
        <v>2</v>
      </c>
      <c r="S14" s="6" t="s">
        <v>68</v>
      </c>
      <c r="T14" s="6">
        <v>0</v>
      </c>
      <c r="U14" s="6" t="s">
        <v>63</v>
      </c>
      <c r="V14" s="6">
        <v>2</v>
      </c>
      <c r="W14" t="s">
        <v>30</v>
      </c>
      <c r="AB14" t="s">
        <v>44</v>
      </c>
      <c r="AC14">
        <v>1</v>
      </c>
      <c r="AD14" t="s">
        <v>69</v>
      </c>
      <c r="AE14">
        <v>0</v>
      </c>
      <c r="AF14">
        <f t="shared" si="0"/>
        <v>8</v>
      </c>
    </row>
    <row r="15" spans="1:32" ht="72.5" x14ac:dyDescent="0.35">
      <c r="A15">
        <v>12</v>
      </c>
      <c r="B15" t="s">
        <v>26</v>
      </c>
      <c r="C15" t="s">
        <v>242</v>
      </c>
      <c r="D15" t="s">
        <v>40</v>
      </c>
      <c r="E15">
        <v>52</v>
      </c>
      <c r="F15" t="s">
        <v>28</v>
      </c>
      <c r="G15" t="s">
        <v>47</v>
      </c>
      <c r="H15">
        <v>10</v>
      </c>
      <c r="I15" t="s">
        <v>44</v>
      </c>
      <c r="K15" s="6" t="s">
        <v>32</v>
      </c>
      <c r="L15" s="6">
        <v>1</v>
      </c>
      <c r="M15" s="6" t="s">
        <v>52</v>
      </c>
      <c r="N15" s="6">
        <v>1</v>
      </c>
      <c r="O15" s="6" t="s">
        <v>34</v>
      </c>
      <c r="P15" s="6">
        <v>0</v>
      </c>
      <c r="Q15" s="6" t="s">
        <v>56</v>
      </c>
      <c r="R15" s="6">
        <v>2</v>
      </c>
      <c r="S15" s="6" t="s">
        <v>70</v>
      </c>
      <c r="T15" s="6">
        <v>0</v>
      </c>
      <c r="U15" s="6" t="s">
        <v>37</v>
      </c>
      <c r="V15" s="6">
        <v>0</v>
      </c>
      <c r="W15" t="s">
        <v>44</v>
      </c>
      <c r="X15" t="s">
        <v>27</v>
      </c>
      <c r="Y15">
        <v>54</v>
      </c>
      <c r="Z15" s="6" t="s">
        <v>36</v>
      </c>
      <c r="AA15" s="6" t="s">
        <v>46</v>
      </c>
      <c r="AB15" t="s">
        <v>38</v>
      </c>
      <c r="AC15">
        <v>1</v>
      </c>
      <c r="AD15" t="s">
        <v>55</v>
      </c>
      <c r="AE15">
        <v>2</v>
      </c>
      <c r="AF15">
        <f t="shared" si="0"/>
        <v>7</v>
      </c>
    </row>
    <row r="16" spans="1:32" ht="72.5" x14ac:dyDescent="0.35">
      <c r="A16">
        <v>13</v>
      </c>
      <c r="B16" t="s">
        <v>26</v>
      </c>
      <c r="C16" t="s">
        <v>243</v>
      </c>
      <c r="D16" t="s">
        <v>40</v>
      </c>
      <c r="E16">
        <v>56</v>
      </c>
      <c r="F16" t="s">
        <v>28</v>
      </c>
      <c r="G16" t="s">
        <v>47</v>
      </c>
      <c r="H16">
        <v>17</v>
      </c>
      <c r="I16" t="s">
        <v>44</v>
      </c>
      <c r="K16" s="6" t="s">
        <v>51</v>
      </c>
      <c r="L16" s="6">
        <v>2</v>
      </c>
      <c r="M16" s="7" t="s">
        <v>37</v>
      </c>
      <c r="N16" s="7">
        <v>0</v>
      </c>
      <c r="O16" s="6" t="s">
        <v>34</v>
      </c>
      <c r="P16" s="6">
        <v>0</v>
      </c>
      <c r="Q16" s="6" t="s">
        <v>56</v>
      </c>
      <c r="R16" s="6">
        <v>2</v>
      </c>
      <c r="S16" s="6" t="s">
        <v>71</v>
      </c>
      <c r="T16" s="6">
        <v>0</v>
      </c>
      <c r="U16" s="6" t="s">
        <v>72</v>
      </c>
      <c r="V16" s="6">
        <v>2</v>
      </c>
      <c r="W16" t="s">
        <v>44</v>
      </c>
      <c r="X16" t="s">
        <v>40</v>
      </c>
      <c r="Y16">
        <v>65</v>
      </c>
      <c r="Z16" s="6" t="s">
        <v>36</v>
      </c>
      <c r="AA16" s="6" t="s">
        <v>46</v>
      </c>
      <c r="AB16" t="s">
        <v>44</v>
      </c>
      <c r="AC16">
        <v>1</v>
      </c>
      <c r="AD16" t="s">
        <v>73</v>
      </c>
      <c r="AE16">
        <v>3</v>
      </c>
      <c r="AF16">
        <f t="shared" si="0"/>
        <v>10</v>
      </c>
    </row>
    <row r="17" spans="1:32" ht="43.5" x14ac:dyDescent="0.35">
      <c r="A17">
        <v>14</v>
      </c>
      <c r="B17" t="s">
        <v>26</v>
      </c>
      <c r="C17" t="s">
        <v>244</v>
      </c>
      <c r="D17" t="s">
        <v>40</v>
      </c>
      <c r="E17">
        <v>29</v>
      </c>
      <c r="F17" t="s">
        <v>28</v>
      </c>
      <c r="G17" t="s">
        <v>47</v>
      </c>
      <c r="H17">
        <v>3</v>
      </c>
      <c r="I17" t="s">
        <v>30</v>
      </c>
      <c r="J17" t="s">
        <v>31</v>
      </c>
      <c r="K17" s="6" t="s">
        <v>51</v>
      </c>
      <c r="L17" s="6">
        <v>2</v>
      </c>
      <c r="M17" t="s">
        <v>58</v>
      </c>
      <c r="N17" s="7">
        <v>0</v>
      </c>
      <c r="O17" s="6" t="s">
        <v>74</v>
      </c>
      <c r="P17" s="6">
        <v>1</v>
      </c>
      <c r="Q17" s="6" t="s">
        <v>75</v>
      </c>
      <c r="R17" s="6">
        <v>1</v>
      </c>
      <c r="S17" s="6" t="s">
        <v>76</v>
      </c>
      <c r="T17" s="6">
        <v>0</v>
      </c>
      <c r="U17" s="6" t="s">
        <v>50</v>
      </c>
      <c r="V17" s="6">
        <v>1</v>
      </c>
      <c r="W17" t="s">
        <v>44</v>
      </c>
      <c r="X17" t="s">
        <v>40</v>
      </c>
      <c r="Y17">
        <v>53</v>
      </c>
      <c r="Z17" s="6" t="s">
        <v>70</v>
      </c>
      <c r="AA17" s="6" t="s">
        <v>77</v>
      </c>
      <c r="AB17" t="s">
        <v>44</v>
      </c>
      <c r="AC17">
        <v>1</v>
      </c>
      <c r="AD17" t="s">
        <v>78</v>
      </c>
      <c r="AE17">
        <v>2</v>
      </c>
      <c r="AF17">
        <f t="shared" si="0"/>
        <v>8</v>
      </c>
    </row>
    <row r="18" spans="1:32" ht="58" x14ac:dyDescent="0.35">
      <c r="A18">
        <v>15</v>
      </c>
      <c r="B18" t="s">
        <v>26</v>
      </c>
      <c r="C18" t="s">
        <v>245</v>
      </c>
      <c r="D18" t="s">
        <v>27</v>
      </c>
      <c r="E18">
        <v>43</v>
      </c>
      <c r="F18" t="s">
        <v>28</v>
      </c>
      <c r="G18" t="s">
        <v>47</v>
      </c>
      <c r="H18">
        <v>15</v>
      </c>
      <c r="I18" t="s">
        <v>44</v>
      </c>
      <c r="J18" t="s">
        <v>30</v>
      </c>
      <c r="K18" s="6" t="s">
        <v>49</v>
      </c>
      <c r="L18" s="6">
        <v>1</v>
      </c>
      <c r="M18" s="6" t="s">
        <v>79</v>
      </c>
      <c r="N18" s="6">
        <v>0</v>
      </c>
      <c r="O18" s="6" t="s">
        <v>80</v>
      </c>
      <c r="P18" s="6">
        <v>1</v>
      </c>
      <c r="Q18" s="6" t="s">
        <v>81</v>
      </c>
      <c r="R18" s="6">
        <v>1</v>
      </c>
      <c r="S18" s="6" t="s">
        <v>82</v>
      </c>
      <c r="T18" s="6">
        <v>0</v>
      </c>
      <c r="U18" s="6" t="s">
        <v>43</v>
      </c>
      <c r="V18" s="6">
        <v>1</v>
      </c>
      <c r="W18" t="s">
        <v>30</v>
      </c>
      <c r="AB18" t="s">
        <v>38</v>
      </c>
      <c r="AC18">
        <v>1</v>
      </c>
      <c r="AD18" t="s">
        <v>45</v>
      </c>
      <c r="AE18">
        <v>1</v>
      </c>
      <c r="AF18">
        <f t="shared" si="0"/>
        <v>6</v>
      </c>
    </row>
    <row r="19" spans="1:32" ht="72.5" x14ac:dyDescent="0.35">
      <c r="A19">
        <v>16</v>
      </c>
      <c r="B19" t="s">
        <v>26</v>
      </c>
      <c r="C19" t="s">
        <v>246</v>
      </c>
      <c r="D19" t="s">
        <v>40</v>
      </c>
      <c r="E19">
        <v>35</v>
      </c>
      <c r="F19" t="s">
        <v>28</v>
      </c>
      <c r="G19" t="s">
        <v>47</v>
      </c>
      <c r="H19">
        <v>14</v>
      </c>
      <c r="I19" t="s">
        <v>30</v>
      </c>
      <c r="J19" t="s">
        <v>31</v>
      </c>
      <c r="K19" s="6" t="s">
        <v>83</v>
      </c>
      <c r="L19" s="6">
        <v>2</v>
      </c>
      <c r="M19" s="6" t="s">
        <v>33</v>
      </c>
      <c r="N19" s="6">
        <v>0</v>
      </c>
      <c r="O19" s="6" t="s">
        <v>87</v>
      </c>
      <c r="P19" s="6">
        <v>2</v>
      </c>
      <c r="Q19" s="6" t="s">
        <v>86</v>
      </c>
      <c r="R19" s="6">
        <v>1</v>
      </c>
      <c r="S19" s="6" t="s">
        <v>82</v>
      </c>
      <c r="T19" s="6">
        <v>0</v>
      </c>
      <c r="U19" s="6" t="s">
        <v>63</v>
      </c>
      <c r="V19" s="6">
        <v>2</v>
      </c>
      <c r="W19" t="s">
        <v>44</v>
      </c>
      <c r="X19" t="s">
        <v>40</v>
      </c>
      <c r="Y19">
        <v>62</v>
      </c>
      <c r="Z19" s="6" t="s">
        <v>88</v>
      </c>
      <c r="AA19" s="6" t="s">
        <v>77</v>
      </c>
      <c r="AB19" t="s">
        <v>44</v>
      </c>
      <c r="AC19">
        <v>1</v>
      </c>
      <c r="AD19" t="s">
        <v>89</v>
      </c>
      <c r="AE19">
        <v>0</v>
      </c>
      <c r="AF19">
        <f t="shared" si="0"/>
        <v>8</v>
      </c>
    </row>
    <row r="20" spans="1:32" ht="101.5" x14ac:dyDescent="0.35">
      <c r="A20">
        <v>17</v>
      </c>
      <c r="B20" t="s">
        <v>26</v>
      </c>
      <c r="C20" t="s">
        <v>249</v>
      </c>
      <c r="D20" t="s">
        <v>40</v>
      </c>
      <c r="E20">
        <v>26</v>
      </c>
      <c r="F20" t="s">
        <v>28</v>
      </c>
      <c r="G20" t="s">
        <v>29</v>
      </c>
      <c r="H20">
        <v>10</v>
      </c>
      <c r="I20" t="s">
        <v>44</v>
      </c>
      <c r="J20" t="s">
        <v>30</v>
      </c>
      <c r="K20" s="6" t="s">
        <v>51</v>
      </c>
      <c r="L20" s="6">
        <v>2</v>
      </c>
      <c r="M20" s="6" t="s">
        <v>33</v>
      </c>
      <c r="N20" s="6">
        <v>0</v>
      </c>
      <c r="O20" s="6" t="s">
        <v>90</v>
      </c>
      <c r="P20" s="6">
        <v>3</v>
      </c>
      <c r="Q20" s="6" t="s">
        <v>91</v>
      </c>
      <c r="R20" s="6">
        <v>2</v>
      </c>
      <c r="S20" s="6" t="s">
        <v>92</v>
      </c>
      <c r="T20" s="6">
        <v>0</v>
      </c>
      <c r="U20" s="6" t="s">
        <v>85</v>
      </c>
      <c r="V20" s="6">
        <v>3</v>
      </c>
      <c r="W20" t="s">
        <v>44</v>
      </c>
      <c r="X20" t="s">
        <v>40</v>
      </c>
      <c r="Y20">
        <v>45</v>
      </c>
      <c r="Z20" s="6" t="s">
        <v>93</v>
      </c>
      <c r="AA20" s="6" t="s">
        <v>94</v>
      </c>
      <c r="AB20" t="s">
        <v>30</v>
      </c>
      <c r="AC20">
        <v>0</v>
      </c>
      <c r="AD20" t="s">
        <v>95</v>
      </c>
      <c r="AE20">
        <v>2</v>
      </c>
      <c r="AF20">
        <f t="shared" si="0"/>
        <v>12</v>
      </c>
    </row>
    <row r="21" spans="1:32" ht="43.5" x14ac:dyDescent="0.35">
      <c r="A21">
        <v>18</v>
      </c>
      <c r="B21" t="s">
        <v>26</v>
      </c>
      <c r="C21" t="s">
        <v>248</v>
      </c>
      <c r="D21" t="s">
        <v>40</v>
      </c>
      <c r="E21">
        <v>40</v>
      </c>
      <c r="F21" t="s">
        <v>28</v>
      </c>
      <c r="G21" t="s">
        <v>47</v>
      </c>
      <c r="H21">
        <v>10</v>
      </c>
      <c r="I21" t="s">
        <v>30</v>
      </c>
      <c r="J21" t="s">
        <v>31</v>
      </c>
      <c r="K21" s="6" t="s">
        <v>49</v>
      </c>
      <c r="L21" s="6">
        <v>1</v>
      </c>
      <c r="M21" s="6" t="s">
        <v>33</v>
      </c>
      <c r="N21" s="6">
        <v>0</v>
      </c>
      <c r="O21" s="6" t="s">
        <v>41</v>
      </c>
      <c r="P21" s="6">
        <v>1</v>
      </c>
      <c r="Q21" s="6" t="s">
        <v>96</v>
      </c>
      <c r="R21" s="6">
        <v>1</v>
      </c>
      <c r="S21" s="6" t="s">
        <v>97</v>
      </c>
      <c r="T21" s="6">
        <v>0</v>
      </c>
      <c r="U21" s="6" t="s">
        <v>37</v>
      </c>
      <c r="V21" s="6">
        <v>0</v>
      </c>
      <c r="W21" t="s">
        <v>44</v>
      </c>
      <c r="X21" t="s">
        <v>40</v>
      </c>
      <c r="Y21">
        <v>30</v>
      </c>
      <c r="Z21" s="6" t="s">
        <v>36</v>
      </c>
      <c r="AA21" s="6" t="s">
        <v>46</v>
      </c>
      <c r="AB21" t="s">
        <v>44</v>
      </c>
      <c r="AC21">
        <v>1</v>
      </c>
      <c r="AD21" t="s">
        <v>98</v>
      </c>
      <c r="AE21">
        <v>0</v>
      </c>
      <c r="AF21">
        <f t="shared" si="0"/>
        <v>4</v>
      </c>
    </row>
    <row r="22" spans="1:32" ht="101.5" x14ac:dyDescent="0.35">
      <c r="A22">
        <v>19</v>
      </c>
      <c r="B22" t="s">
        <v>26</v>
      </c>
      <c r="C22" t="s">
        <v>247</v>
      </c>
      <c r="D22" t="s">
        <v>40</v>
      </c>
      <c r="E22">
        <v>25</v>
      </c>
      <c r="F22" t="s">
        <v>28</v>
      </c>
      <c r="G22" t="s">
        <v>47</v>
      </c>
      <c r="H22">
        <v>4</v>
      </c>
      <c r="I22" t="s">
        <v>30</v>
      </c>
      <c r="K22" s="6" t="s">
        <v>32</v>
      </c>
      <c r="L22" s="6">
        <v>1</v>
      </c>
      <c r="M22" t="s">
        <v>52</v>
      </c>
      <c r="N22" s="6">
        <v>1</v>
      </c>
      <c r="O22" s="6" t="s">
        <v>84</v>
      </c>
      <c r="P22" s="6">
        <v>3</v>
      </c>
      <c r="Q22" s="6" t="s">
        <v>56</v>
      </c>
      <c r="R22" s="6">
        <v>2</v>
      </c>
      <c r="S22" s="6" t="s">
        <v>99</v>
      </c>
      <c r="T22" s="6">
        <v>0</v>
      </c>
      <c r="U22" s="6" t="s">
        <v>100</v>
      </c>
      <c r="V22" s="6">
        <v>2</v>
      </c>
      <c r="W22" t="s">
        <v>44</v>
      </c>
      <c r="X22" t="s">
        <v>40</v>
      </c>
      <c r="Y22">
        <v>56</v>
      </c>
      <c r="Z22" s="6" t="s">
        <v>36</v>
      </c>
      <c r="AA22" s="6" t="s">
        <v>101</v>
      </c>
      <c r="AB22" t="s">
        <v>30</v>
      </c>
      <c r="AC22">
        <v>0</v>
      </c>
      <c r="AD22" t="s">
        <v>55</v>
      </c>
      <c r="AE22">
        <v>2</v>
      </c>
      <c r="AF22">
        <f t="shared" si="0"/>
        <v>11</v>
      </c>
    </row>
    <row r="23" spans="1:32" ht="72.5" x14ac:dyDescent="0.35">
      <c r="A23">
        <v>20</v>
      </c>
      <c r="B23" t="s">
        <v>26</v>
      </c>
      <c r="C23" t="s">
        <v>250</v>
      </c>
      <c r="D23" t="s">
        <v>27</v>
      </c>
      <c r="E23">
        <v>36</v>
      </c>
      <c r="F23" t="s">
        <v>28</v>
      </c>
      <c r="G23" t="s">
        <v>47</v>
      </c>
      <c r="H23">
        <v>16</v>
      </c>
      <c r="I23" t="s">
        <v>44</v>
      </c>
      <c r="J23" t="s">
        <v>30</v>
      </c>
      <c r="K23" s="6" t="s">
        <v>49</v>
      </c>
      <c r="L23" s="6">
        <v>1</v>
      </c>
      <c r="M23" t="s">
        <v>58</v>
      </c>
      <c r="N23" s="6">
        <v>0</v>
      </c>
      <c r="O23" s="6" t="s">
        <v>102</v>
      </c>
      <c r="P23" s="6">
        <v>2</v>
      </c>
      <c r="Q23" s="6" t="s">
        <v>56</v>
      </c>
      <c r="R23" s="6">
        <v>2</v>
      </c>
      <c r="S23" s="6" t="s">
        <v>65</v>
      </c>
      <c r="T23" s="6">
        <v>0</v>
      </c>
      <c r="U23" s="6" t="s">
        <v>63</v>
      </c>
      <c r="V23" s="6">
        <v>2</v>
      </c>
      <c r="W23" t="s">
        <v>44</v>
      </c>
      <c r="X23" t="s">
        <v>40</v>
      </c>
      <c r="Y23">
        <v>67</v>
      </c>
      <c r="Z23" s="6" t="s">
        <v>97</v>
      </c>
      <c r="AA23" s="6" t="s">
        <v>103</v>
      </c>
      <c r="AB23" t="s">
        <v>44</v>
      </c>
      <c r="AC23">
        <v>1</v>
      </c>
      <c r="AD23" t="s">
        <v>104</v>
      </c>
      <c r="AE23">
        <v>2</v>
      </c>
      <c r="AF23">
        <f t="shared" si="0"/>
        <v>10</v>
      </c>
    </row>
    <row r="24" spans="1:32" ht="72.5" x14ac:dyDescent="0.35">
      <c r="A24">
        <v>21</v>
      </c>
      <c r="B24" t="s">
        <v>26</v>
      </c>
      <c r="C24" t="s">
        <v>251</v>
      </c>
      <c r="D24" t="s">
        <v>40</v>
      </c>
      <c r="E24">
        <v>45</v>
      </c>
      <c r="F24" t="s">
        <v>28</v>
      </c>
      <c r="G24" t="s">
        <v>47</v>
      </c>
      <c r="H24">
        <v>19</v>
      </c>
      <c r="I24" t="s">
        <v>44</v>
      </c>
      <c r="J24" t="s">
        <v>30</v>
      </c>
      <c r="K24" s="6" t="s">
        <v>49</v>
      </c>
      <c r="L24" s="6">
        <v>1</v>
      </c>
      <c r="M24" t="s">
        <v>52</v>
      </c>
      <c r="N24" s="6">
        <v>1</v>
      </c>
      <c r="O24" s="6" t="s">
        <v>105</v>
      </c>
      <c r="P24" s="6">
        <v>2</v>
      </c>
      <c r="Q24" s="6" t="s">
        <v>106</v>
      </c>
      <c r="R24" s="6">
        <v>2</v>
      </c>
      <c r="S24" s="6" t="s">
        <v>107</v>
      </c>
      <c r="T24" s="6">
        <v>0</v>
      </c>
      <c r="U24" s="6" t="s">
        <v>108</v>
      </c>
      <c r="V24" s="6">
        <v>2</v>
      </c>
      <c r="W24" t="s">
        <v>44</v>
      </c>
      <c r="X24" t="s">
        <v>40</v>
      </c>
      <c r="Y24">
        <v>52</v>
      </c>
      <c r="Z24" s="6" t="s">
        <v>70</v>
      </c>
      <c r="AA24" s="6" t="s">
        <v>101</v>
      </c>
      <c r="AB24" t="s">
        <v>30</v>
      </c>
      <c r="AC24">
        <v>0</v>
      </c>
      <c r="AD24" t="s">
        <v>109</v>
      </c>
      <c r="AE24">
        <v>0</v>
      </c>
      <c r="AF24">
        <f t="shared" si="0"/>
        <v>8</v>
      </c>
    </row>
    <row r="25" spans="1:32" ht="72.5" x14ac:dyDescent="0.35">
      <c r="A25">
        <v>22</v>
      </c>
      <c r="B25" t="s">
        <v>26</v>
      </c>
      <c r="C25" t="s">
        <v>252</v>
      </c>
      <c r="D25" t="s">
        <v>40</v>
      </c>
      <c r="E25">
        <v>52</v>
      </c>
      <c r="F25" t="s">
        <v>28</v>
      </c>
      <c r="G25" t="s">
        <v>47</v>
      </c>
      <c r="H25">
        <v>17</v>
      </c>
      <c r="I25" t="s">
        <v>30</v>
      </c>
      <c r="K25" s="6" t="s">
        <v>51</v>
      </c>
      <c r="L25" s="6">
        <v>2</v>
      </c>
      <c r="M25" s="6" t="s">
        <v>79</v>
      </c>
      <c r="N25" s="6">
        <v>0</v>
      </c>
      <c r="O25" s="6" t="s">
        <v>110</v>
      </c>
      <c r="P25" s="6">
        <v>2</v>
      </c>
      <c r="Q25" s="6" t="s">
        <v>56</v>
      </c>
      <c r="R25" s="6">
        <v>2</v>
      </c>
      <c r="S25" s="6" t="s">
        <v>97</v>
      </c>
      <c r="T25" s="6">
        <v>0</v>
      </c>
      <c r="U25" s="6" t="s">
        <v>50</v>
      </c>
      <c r="V25" s="6">
        <v>1</v>
      </c>
      <c r="W25" t="s">
        <v>44</v>
      </c>
      <c r="X25" t="s">
        <v>40</v>
      </c>
      <c r="Y25">
        <v>58</v>
      </c>
      <c r="Z25" s="6" t="s">
        <v>70</v>
      </c>
      <c r="AA25" s="6" t="s">
        <v>101</v>
      </c>
      <c r="AB25" t="s">
        <v>44</v>
      </c>
      <c r="AC25">
        <v>1</v>
      </c>
      <c r="AD25" t="s">
        <v>111</v>
      </c>
      <c r="AE25">
        <v>0</v>
      </c>
      <c r="AF25">
        <f t="shared" si="0"/>
        <v>8</v>
      </c>
    </row>
    <row r="26" spans="1:32" ht="87" x14ac:dyDescent="0.35">
      <c r="A26">
        <v>23</v>
      </c>
      <c r="B26" t="s">
        <v>112</v>
      </c>
      <c r="C26" t="s">
        <v>253</v>
      </c>
      <c r="D26" t="s">
        <v>27</v>
      </c>
      <c r="E26">
        <v>27</v>
      </c>
      <c r="F26" t="s">
        <v>28</v>
      </c>
      <c r="G26" t="s">
        <v>29</v>
      </c>
      <c r="H26">
        <v>7</v>
      </c>
      <c r="I26" t="s">
        <v>44</v>
      </c>
      <c r="J26" t="s">
        <v>44</v>
      </c>
      <c r="K26" s="6" t="s">
        <v>32</v>
      </c>
      <c r="L26" s="6">
        <v>1</v>
      </c>
      <c r="M26" t="s">
        <v>52</v>
      </c>
      <c r="N26" s="6">
        <v>1</v>
      </c>
      <c r="O26" s="6" t="s">
        <v>113</v>
      </c>
      <c r="P26" s="6">
        <v>3</v>
      </c>
      <c r="Q26" s="6" t="s">
        <v>106</v>
      </c>
      <c r="R26" s="6">
        <v>2</v>
      </c>
      <c r="S26" s="6" t="s">
        <v>36</v>
      </c>
      <c r="T26" s="6">
        <v>1</v>
      </c>
      <c r="U26" s="6" t="s">
        <v>170</v>
      </c>
      <c r="V26" s="6">
        <v>3</v>
      </c>
      <c r="W26" t="s">
        <v>30</v>
      </c>
      <c r="AB26" t="s">
        <v>38</v>
      </c>
      <c r="AC26">
        <v>1</v>
      </c>
      <c r="AD26" t="s">
        <v>55</v>
      </c>
      <c r="AE26">
        <v>2</v>
      </c>
      <c r="AF26">
        <f t="shared" si="0"/>
        <v>14</v>
      </c>
    </row>
    <row r="27" spans="1:32" ht="101.5" x14ac:dyDescent="0.35">
      <c r="A27">
        <v>24</v>
      </c>
      <c r="B27" t="s">
        <v>112</v>
      </c>
      <c r="C27" t="s">
        <v>251</v>
      </c>
      <c r="D27" t="s">
        <v>40</v>
      </c>
      <c r="E27">
        <v>45</v>
      </c>
      <c r="F27" t="s">
        <v>28</v>
      </c>
      <c r="G27" t="s">
        <v>47</v>
      </c>
      <c r="H27">
        <v>19</v>
      </c>
      <c r="I27" t="s">
        <v>44</v>
      </c>
      <c r="J27" t="s">
        <v>44</v>
      </c>
      <c r="K27" s="6" t="s">
        <v>32</v>
      </c>
      <c r="L27" s="6">
        <v>1</v>
      </c>
      <c r="M27" t="s">
        <v>52</v>
      </c>
      <c r="N27" s="6">
        <v>1</v>
      </c>
      <c r="O27" s="6" t="s">
        <v>84</v>
      </c>
      <c r="P27" s="6">
        <v>3</v>
      </c>
      <c r="Q27" s="6" t="s">
        <v>56</v>
      </c>
      <c r="R27" s="6">
        <v>2</v>
      </c>
      <c r="S27" s="6" t="s">
        <v>36</v>
      </c>
      <c r="T27" s="6">
        <v>1</v>
      </c>
      <c r="U27" s="6" t="s">
        <v>171</v>
      </c>
      <c r="V27" s="6">
        <v>4</v>
      </c>
      <c r="W27" t="s">
        <v>44</v>
      </c>
      <c r="X27" t="s">
        <v>40</v>
      </c>
      <c r="Y27">
        <v>15</v>
      </c>
      <c r="Z27" s="6" t="s">
        <v>36</v>
      </c>
      <c r="AA27" s="6" t="s">
        <v>101</v>
      </c>
      <c r="AB27" t="s">
        <v>44</v>
      </c>
      <c r="AC27">
        <v>1</v>
      </c>
      <c r="AD27" t="s">
        <v>98</v>
      </c>
      <c r="AE27">
        <v>0</v>
      </c>
      <c r="AF27">
        <f t="shared" si="0"/>
        <v>13</v>
      </c>
    </row>
    <row r="28" spans="1:32" ht="116" x14ac:dyDescent="0.35">
      <c r="A28">
        <v>25</v>
      </c>
      <c r="B28" t="s">
        <v>112</v>
      </c>
      <c r="C28" t="s">
        <v>241</v>
      </c>
      <c r="D28" t="s">
        <v>40</v>
      </c>
      <c r="E28">
        <v>30</v>
      </c>
      <c r="F28" t="s">
        <v>28</v>
      </c>
      <c r="G28" t="s">
        <v>29</v>
      </c>
      <c r="H28">
        <v>7</v>
      </c>
      <c r="I28" t="s">
        <v>44</v>
      </c>
      <c r="J28" t="s">
        <v>44</v>
      </c>
      <c r="K28" s="6" t="s">
        <v>32</v>
      </c>
      <c r="L28" s="6">
        <v>1</v>
      </c>
      <c r="M28" t="s">
        <v>58</v>
      </c>
      <c r="N28" s="6">
        <v>1</v>
      </c>
      <c r="O28" s="6" t="s">
        <v>84</v>
      </c>
      <c r="P28" s="6">
        <v>3</v>
      </c>
      <c r="Q28" s="6" t="s">
        <v>124</v>
      </c>
      <c r="R28" s="6">
        <v>2</v>
      </c>
      <c r="S28" s="6" t="s">
        <v>36</v>
      </c>
      <c r="T28" s="6">
        <v>1</v>
      </c>
      <c r="U28" s="6" t="s">
        <v>114</v>
      </c>
      <c r="V28" s="6">
        <v>5</v>
      </c>
      <c r="W28" t="s">
        <v>30</v>
      </c>
      <c r="AB28" t="s">
        <v>38</v>
      </c>
      <c r="AC28">
        <v>1</v>
      </c>
      <c r="AD28" t="s">
        <v>55</v>
      </c>
      <c r="AE28">
        <v>2</v>
      </c>
      <c r="AF28">
        <f t="shared" si="0"/>
        <v>16</v>
      </c>
    </row>
    <row r="29" spans="1:32" ht="87" x14ac:dyDescent="0.35">
      <c r="A29">
        <v>26</v>
      </c>
      <c r="B29" t="s">
        <v>112</v>
      </c>
      <c r="C29" t="s">
        <v>241</v>
      </c>
      <c r="D29" t="s">
        <v>40</v>
      </c>
      <c r="E29">
        <v>44</v>
      </c>
      <c r="F29" t="s">
        <v>28</v>
      </c>
      <c r="G29" t="s">
        <v>47</v>
      </c>
      <c r="H29">
        <v>18</v>
      </c>
      <c r="I29" t="s">
        <v>44</v>
      </c>
      <c r="J29" t="s">
        <v>44</v>
      </c>
      <c r="K29" s="6" t="s">
        <v>115</v>
      </c>
      <c r="L29" s="6">
        <v>2</v>
      </c>
      <c r="M29" t="s">
        <v>52</v>
      </c>
      <c r="N29" s="6">
        <v>1</v>
      </c>
      <c r="O29" s="6" t="s">
        <v>113</v>
      </c>
      <c r="P29" s="6">
        <v>3</v>
      </c>
      <c r="Q29" s="6" t="s">
        <v>56</v>
      </c>
      <c r="R29" s="6">
        <v>2</v>
      </c>
      <c r="S29" s="6" t="s">
        <v>36</v>
      </c>
      <c r="T29" s="6">
        <v>1</v>
      </c>
      <c r="U29" s="6" t="s">
        <v>116</v>
      </c>
      <c r="W29" t="s">
        <v>30</v>
      </c>
      <c r="AB29" t="s">
        <v>44</v>
      </c>
      <c r="AC29">
        <v>1</v>
      </c>
      <c r="AD29" t="s">
        <v>117</v>
      </c>
      <c r="AE29">
        <v>0</v>
      </c>
      <c r="AF29">
        <f t="shared" si="0"/>
        <v>10</v>
      </c>
    </row>
    <row r="30" spans="1:32" ht="87" x14ac:dyDescent="0.35">
      <c r="A30">
        <v>27</v>
      </c>
      <c r="B30" t="s">
        <v>112</v>
      </c>
      <c r="C30" t="s">
        <v>236</v>
      </c>
      <c r="D30" t="s">
        <v>40</v>
      </c>
      <c r="E30">
        <v>56</v>
      </c>
      <c r="F30" t="s">
        <v>28</v>
      </c>
      <c r="G30" t="s">
        <v>47</v>
      </c>
      <c r="H30">
        <v>17</v>
      </c>
      <c r="I30" t="s">
        <v>44</v>
      </c>
      <c r="J30" t="s">
        <v>44</v>
      </c>
      <c r="K30" s="6" t="s">
        <v>118</v>
      </c>
      <c r="L30" s="6">
        <v>2</v>
      </c>
      <c r="M30" t="s">
        <v>52</v>
      </c>
      <c r="N30" s="6">
        <v>1</v>
      </c>
      <c r="O30" s="6" t="s">
        <v>113</v>
      </c>
      <c r="P30" s="6">
        <v>3</v>
      </c>
      <c r="Q30" s="6" t="s">
        <v>124</v>
      </c>
      <c r="R30" s="6">
        <v>2</v>
      </c>
      <c r="S30" s="6" t="s">
        <v>36</v>
      </c>
      <c r="T30" s="6">
        <v>1</v>
      </c>
      <c r="U30" s="6" t="s">
        <v>63</v>
      </c>
      <c r="V30" s="6">
        <v>2</v>
      </c>
      <c r="W30" t="s">
        <v>30</v>
      </c>
      <c r="AB30" t="s">
        <v>44</v>
      </c>
      <c r="AC30">
        <v>1</v>
      </c>
      <c r="AD30" t="s">
        <v>119</v>
      </c>
      <c r="AE30">
        <v>2</v>
      </c>
      <c r="AF30">
        <f t="shared" si="0"/>
        <v>14</v>
      </c>
    </row>
    <row r="31" spans="1:32" ht="87" x14ac:dyDescent="0.35">
      <c r="A31">
        <v>28</v>
      </c>
      <c r="B31" t="s">
        <v>112</v>
      </c>
      <c r="C31" t="s">
        <v>244</v>
      </c>
      <c r="D31" t="s">
        <v>40</v>
      </c>
      <c r="E31">
        <v>29</v>
      </c>
      <c r="F31" t="s">
        <v>28</v>
      </c>
      <c r="G31" t="s">
        <v>47</v>
      </c>
      <c r="H31">
        <v>3</v>
      </c>
      <c r="I31" t="s">
        <v>44</v>
      </c>
      <c r="J31" t="s">
        <v>44</v>
      </c>
      <c r="K31" s="6" t="s">
        <v>51</v>
      </c>
      <c r="L31" s="6">
        <v>2</v>
      </c>
      <c r="M31" t="s">
        <v>58</v>
      </c>
      <c r="N31" s="6">
        <v>1</v>
      </c>
      <c r="O31" s="6" t="s">
        <v>113</v>
      </c>
      <c r="P31" s="6">
        <v>3</v>
      </c>
      <c r="Q31" s="6" t="s">
        <v>124</v>
      </c>
      <c r="R31" s="6">
        <v>2</v>
      </c>
      <c r="S31" s="6" t="s">
        <v>120</v>
      </c>
      <c r="T31" s="6">
        <v>0</v>
      </c>
      <c r="U31" s="6" t="s">
        <v>121</v>
      </c>
      <c r="V31" s="6">
        <v>2</v>
      </c>
      <c r="W31" t="s">
        <v>30</v>
      </c>
      <c r="AB31" t="s">
        <v>44</v>
      </c>
      <c r="AC31">
        <v>1</v>
      </c>
      <c r="AD31" t="s">
        <v>55</v>
      </c>
      <c r="AE31">
        <v>2</v>
      </c>
      <c r="AF31">
        <f t="shared" si="0"/>
        <v>13</v>
      </c>
    </row>
    <row r="32" spans="1:32" ht="87" x14ac:dyDescent="0.35">
      <c r="A32">
        <v>29</v>
      </c>
      <c r="B32" t="s">
        <v>112</v>
      </c>
      <c r="C32" t="s">
        <v>243</v>
      </c>
      <c r="D32" t="s">
        <v>40</v>
      </c>
      <c r="E32">
        <v>56</v>
      </c>
      <c r="F32" t="s">
        <v>28</v>
      </c>
      <c r="G32" t="s">
        <v>47</v>
      </c>
      <c r="H32">
        <v>17</v>
      </c>
      <c r="I32" t="s">
        <v>44</v>
      </c>
      <c r="J32" t="s">
        <v>44</v>
      </c>
      <c r="K32" s="6" t="s">
        <v>115</v>
      </c>
      <c r="L32" s="6">
        <v>2</v>
      </c>
      <c r="M32" t="s">
        <v>52</v>
      </c>
      <c r="N32" s="6">
        <v>1</v>
      </c>
      <c r="O32" s="6" t="s">
        <v>113</v>
      </c>
      <c r="P32" s="6">
        <v>3</v>
      </c>
      <c r="Q32" s="6" t="s">
        <v>123</v>
      </c>
      <c r="R32" s="6">
        <v>1</v>
      </c>
      <c r="S32" s="6" t="s">
        <v>36</v>
      </c>
      <c r="T32" s="6">
        <v>1</v>
      </c>
      <c r="U32" s="6" t="s">
        <v>50</v>
      </c>
      <c r="V32" s="6">
        <v>1</v>
      </c>
      <c r="W32" t="s">
        <v>30</v>
      </c>
      <c r="AB32" t="s">
        <v>44</v>
      </c>
      <c r="AC32">
        <v>1</v>
      </c>
      <c r="AD32" t="s">
        <v>55</v>
      </c>
      <c r="AE32">
        <v>2</v>
      </c>
      <c r="AF32">
        <f>L32+N32+P32+R32+T32+V32+AC32+AE32</f>
        <v>12</v>
      </c>
    </row>
    <row r="33" spans="1:32" ht="87" x14ac:dyDescent="0.35">
      <c r="A33">
        <v>30</v>
      </c>
      <c r="B33" t="s">
        <v>112</v>
      </c>
      <c r="C33" t="s">
        <v>245</v>
      </c>
      <c r="D33" t="s">
        <v>40</v>
      </c>
      <c r="E33">
        <v>52</v>
      </c>
      <c r="F33" t="s">
        <v>28</v>
      </c>
      <c r="G33" t="s">
        <v>47</v>
      </c>
      <c r="H33">
        <v>10</v>
      </c>
      <c r="I33" t="s">
        <v>44</v>
      </c>
      <c r="J33" t="s">
        <v>44</v>
      </c>
      <c r="K33" s="6" t="s">
        <v>122</v>
      </c>
      <c r="L33" s="6">
        <v>2</v>
      </c>
      <c r="M33" t="s">
        <v>52</v>
      </c>
      <c r="N33" s="6">
        <v>1</v>
      </c>
      <c r="O33" s="6" t="s">
        <v>113</v>
      </c>
      <c r="P33" s="6">
        <v>3</v>
      </c>
      <c r="Q33" s="6" t="s">
        <v>106</v>
      </c>
      <c r="R33" s="6">
        <v>2</v>
      </c>
      <c r="S33" s="6" t="s">
        <v>36</v>
      </c>
      <c r="T33" s="6">
        <v>1</v>
      </c>
      <c r="U33" s="6" t="s">
        <v>125</v>
      </c>
      <c r="V33" s="6">
        <v>2</v>
      </c>
      <c r="W33" t="s">
        <v>30</v>
      </c>
      <c r="AB33" t="s">
        <v>44</v>
      </c>
      <c r="AC33">
        <v>1</v>
      </c>
      <c r="AD33" t="s">
        <v>55</v>
      </c>
      <c r="AE33">
        <v>2</v>
      </c>
      <c r="AF33">
        <f t="shared" ref="AF33:AF93" si="1">L33+N33+P33+R33+T33+V33+AC33+AE33</f>
        <v>14</v>
      </c>
    </row>
    <row r="34" spans="1:32" ht="87" x14ac:dyDescent="0.35">
      <c r="A34">
        <v>31</v>
      </c>
      <c r="B34" t="s">
        <v>112</v>
      </c>
      <c r="C34" t="s">
        <v>237</v>
      </c>
      <c r="D34" t="s">
        <v>40</v>
      </c>
      <c r="E34">
        <v>40</v>
      </c>
      <c r="F34" t="s">
        <v>28</v>
      </c>
      <c r="G34" t="s">
        <v>47</v>
      </c>
      <c r="H34">
        <v>17</v>
      </c>
      <c r="I34" t="s">
        <v>44</v>
      </c>
      <c r="J34" t="s">
        <v>44</v>
      </c>
      <c r="K34" s="6" t="s">
        <v>51</v>
      </c>
      <c r="L34" s="6">
        <v>2</v>
      </c>
      <c r="M34" t="s">
        <v>52</v>
      </c>
      <c r="N34" s="6">
        <v>1</v>
      </c>
      <c r="O34" s="6" t="s">
        <v>113</v>
      </c>
      <c r="P34" s="6">
        <v>3</v>
      </c>
      <c r="Q34" s="6" t="s">
        <v>106</v>
      </c>
      <c r="R34" s="6">
        <v>2</v>
      </c>
      <c r="S34" s="6" t="s">
        <v>36</v>
      </c>
      <c r="T34" s="6">
        <v>1</v>
      </c>
      <c r="U34" s="6" t="s">
        <v>125</v>
      </c>
      <c r="V34" s="6">
        <v>2</v>
      </c>
      <c r="W34" t="s">
        <v>30</v>
      </c>
      <c r="AB34" t="s">
        <v>44</v>
      </c>
      <c r="AC34">
        <v>1</v>
      </c>
      <c r="AD34" t="s">
        <v>55</v>
      </c>
      <c r="AE34">
        <v>2</v>
      </c>
      <c r="AF34">
        <f t="shared" si="1"/>
        <v>14</v>
      </c>
    </row>
    <row r="35" spans="1:32" ht="72.5" x14ac:dyDescent="0.35">
      <c r="A35">
        <v>32</v>
      </c>
      <c r="B35" t="s">
        <v>112</v>
      </c>
      <c r="C35" t="s">
        <v>252</v>
      </c>
      <c r="D35" t="s">
        <v>40</v>
      </c>
      <c r="E35">
        <v>52</v>
      </c>
      <c r="F35" t="s">
        <v>28</v>
      </c>
      <c r="G35" t="s">
        <v>47</v>
      </c>
      <c r="H35">
        <v>17</v>
      </c>
      <c r="I35" t="s">
        <v>44</v>
      </c>
      <c r="J35" t="s">
        <v>44</v>
      </c>
      <c r="K35" s="6" t="s">
        <v>51</v>
      </c>
      <c r="L35" s="6">
        <v>2</v>
      </c>
      <c r="M35" t="s">
        <v>52</v>
      </c>
      <c r="N35" s="6">
        <v>1</v>
      </c>
      <c r="O35" s="6" t="s">
        <v>126</v>
      </c>
      <c r="P35" s="6">
        <v>2</v>
      </c>
      <c r="Q35" s="6" t="s">
        <v>106</v>
      </c>
      <c r="R35" s="6">
        <v>2</v>
      </c>
      <c r="S35" s="6" t="s">
        <v>36</v>
      </c>
      <c r="T35" s="6">
        <v>1</v>
      </c>
      <c r="U35" s="6" t="s">
        <v>54</v>
      </c>
      <c r="V35" s="6">
        <v>3</v>
      </c>
      <c r="W35" t="s">
        <v>30</v>
      </c>
      <c r="AB35" t="s">
        <v>38</v>
      </c>
      <c r="AC35">
        <v>1</v>
      </c>
      <c r="AD35" t="s">
        <v>55</v>
      </c>
      <c r="AE35">
        <v>2</v>
      </c>
      <c r="AF35">
        <f t="shared" si="1"/>
        <v>14</v>
      </c>
    </row>
    <row r="36" spans="1:32" ht="87" x14ac:dyDescent="0.35">
      <c r="A36">
        <v>33</v>
      </c>
      <c r="B36" t="s">
        <v>112</v>
      </c>
      <c r="C36" t="s">
        <v>254</v>
      </c>
      <c r="D36" t="s">
        <v>40</v>
      </c>
      <c r="E36">
        <v>40</v>
      </c>
      <c r="F36" t="s">
        <v>28</v>
      </c>
      <c r="G36" t="s">
        <v>47</v>
      </c>
      <c r="H36">
        <v>13</v>
      </c>
      <c r="I36" t="s">
        <v>44</v>
      </c>
      <c r="J36" t="s">
        <v>44</v>
      </c>
      <c r="K36" s="6" t="s">
        <v>118</v>
      </c>
      <c r="L36" s="6">
        <v>2</v>
      </c>
      <c r="M36" t="s">
        <v>52</v>
      </c>
      <c r="N36" s="6">
        <v>1</v>
      </c>
      <c r="O36" s="6" t="s">
        <v>113</v>
      </c>
      <c r="P36" s="6">
        <v>3</v>
      </c>
      <c r="Q36" s="6" t="s">
        <v>91</v>
      </c>
      <c r="R36" s="6">
        <v>2</v>
      </c>
      <c r="S36" s="6" t="s">
        <v>36</v>
      </c>
      <c r="T36" s="6">
        <v>1</v>
      </c>
      <c r="U36" s="6" t="s">
        <v>172</v>
      </c>
      <c r="V36" s="6">
        <v>3</v>
      </c>
      <c r="W36" t="s">
        <v>30</v>
      </c>
      <c r="AB36" t="s">
        <v>30</v>
      </c>
      <c r="AC36">
        <v>0</v>
      </c>
      <c r="AD36" t="s">
        <v>55</v>
      </c>
      <c r="AE36">
        <v>2</v>
      </c>
      <c r="AF36">
        <f t="shared" si="1"/>
        <v>14</v>
      </c>
    </row>
    <row r="37" spans="1:32" ht="72.5" x14ac:dyDescent="0.35">
      <c r="A37">
        <v>34</v>
      </c>
      <c r="B37" t="s">
        <v>112</v>
      </c>
      <c r="C37" t="s">
        <v>246</v>
      </c>
      <c r="D37" t="s">
        <v>40</v>
      </c>
      <c r="E37">
        <v>43</v>
      </c>
      <c r="F37" t="s">
        <v>28</v>
      </c>
      <c r="G37" t="s">
        <v>47</v>
      </c>
      <c r="H37">
        <v>17</v>
      </c>
      <c r="I37" t="s">
        <v>44</v>
      </c>
      <c r="J37" t="s">
        <v>44</v>
      </c>
      <c r="K37" s="6" t="s">
        <v>51</v>
      </c>
      <c r="L37" s="6">
        <v>2</v>
      </c>
      <c r="M37" t="s">
        <v>52</v>
      </c>
      <c r="N37" s="6">
        <v>1</v>
      </c>
      <c r="O37" s="6" t="s">
        <v>126</v>
      </c>
      <c r="P37" s="6">
        <v>2</v>
      </c>
      <c r="Q37" s="6" t="s">
        <v>106</v>
      </c>
      <c r="R37" s="6">
        <v>2</v>
      </c>
      <c r="S37" s="6" t="s">
        <v>127</v>
      </c>
      <c r="T37" s="6">
        <v>0</v>
      </c>
      <c r="U37" s="6" t="s">
        <v>63</v>
      </c>
      <c r="V37" s="6">
        <v>3</v>
      </c>
      <c r="W37" t="s">
        <v>30</v>
      </c>
      <c r="AB37" t="s">
        <v>30</v>
      </c>
      <c r="AC37">
        <v>0</v>
      </c>
      <c r="AD37" t="s">
        <v>55</v>
      </c>
      <c r="AE37">
        <v>2</v>
      </c>
      <c r="AF37">
        <f t="shared" si="1"/>
        <v>12</v>
      </c>
    </row>
    <row r="38" spans="1:32" ht="87" x14ac:dyDescent="0.35">
      <c r="A38">
        <v>35</v>
      </c>
      <c r="B38" t="s">
        <v>112</v>
      </c>
      <c r="C38" t="s">
        <v>255</v>
      </c>
      <c r="D38" t="s">
        <v>40</v>
      </c>
      <c r="E38">
        <v>35</v>
      </c>
      <c r="F38" t="s">
        <v>28</v>
      </c>
      <c r="G38" t="s">
        <v>47</v>
      </c>
      <c r="H38">
        <v>17</v>
      </c>
      <c r="I38" t="s">
        <v>44</v>
      </c>
      <c r="J38" t="s">
        <v>44</v>
      </c>
      <c r="K38" s="6" t="s">
        <v>128</v>
      </c>
      <c r="L38" s="6">
        <v>1</v>
      </c>
      <c r="M38" t="s">
        <v>52</v>
      </c>
      <c r="N38" s="6">
        <v>1</v>
      </c>
      <c r="O38" s="6" t="s">
        <v>113</v>
      </c>
      <c r="P38" s="6">
        <v>3</v>
      </c>
      <c r="Q38" s="6" t="s">
        <v>91</v>
      </c>
      <c r="R38" s="6">
        <v>2</v>
      </c>
      <c r="S38" s="6" t="s">
        <v>36</v>
      </c>
      <c r="T38" s="6">
        <v>1</v>
      </c>
      <c r="U38" s="6" t="s">
        <v>50</v>
      </c>
      <c r="V38" s="6">
        <v>1</v>
      </c>
      <c r="W38" t="s">
        <v>30</v>
      </c>
      <c r="AB38" t="s">
        <v>44</v>
      </c>
      <c r="AC38">
        <v>1</v>
      </c>
      <c r="AD38" t="s">
        <v>55</v>
      </c>
      <c r="AE38">
        <v>2</v>
      </c>
      <c r="AF38">
        <f t="shared" si="1"/>
        <v>12</v>
      </c>
    </row>
    <row r="39" spans="1:32" ht="87" x14ac:dyDescent="0.35">
      <c r="A39">
        <v>36</v>
      </c>
      <c r="B39" t="s">
        <v>112</v>
      </c>
      <c r="C39" t="s">
        <v>256</v>
      </c>
      <c r="D39" t="s">
        <v>27</v>
      </c>
      <c r="E39">
        <v>42</v>
      </c>
      <c r="F39" t="s">
        <v>28</v>
      </c>
      <c r="G39" t="s">
        <v>29</v>
      </c>
      <c r="H39">
        <v>3</v>
      </c>
      <c r="I39" t="s">
        <v>44</v>
      </c>
      <c r="J39" t="s">
        <v>44</v>
      </c>
      <c r="K39" s="6" t="s">
        <v>32</v>
      </c>
      <c r="L39" s="6">
        <v>1</v>
      </c>
      <c r="M39" t="s">
        <v>52</v>
      </c>
      <c r="O39" s="6" t="s">
        <v>113</v>
      </c>
      <c r="P39" s="6">
        <v>3</v>
      </c>
      <c r="Q39" s="6" t="s">
        <v>91</v>
      </c>
      <c r="R39" s="6">
        <v>2</v>
      </c>
      <c r="S39" s="6" t="s">
        <v>70</v>
      </c>
      <c r="T39" s="6">
        <v>0</v>
      </c>
      <c r="U39" s="6" t="s">
        <v>50</v>
      </c>
      <c r="V39" s="6">
        <v>1</v>
      </c>
      <c r="W39" t="s">
        <v>30</v>
      </c>
      <c r="AB39" t="s">
        <v>44</v>
      </c>
      <c r="AC39">
        <v>1</v>
      </c>
      <c r="AD39" t="s">
        <v>55</v>
      </c>
      <c r="AE39">
        <v>2</v>
      </c>
      <c r="AF39">
        <f t="shared" si="1"/>
        <v>10</v>
      </c>
    </row>
    <row r="40" spans="1:32" ht="72.5" x14ac:dyDescent="0.35">
      <c r="A40">
        <v>37</v>
      </c>
      <c r="B40" t="s">
        <v>112</v>
      </c>
      <c r="C40" t="s">
        <v>237</v>
      </c>
      <c r="D40" t="s">
        <v>40</v>
      </c>
      <c r="E40">
        <v>40</v>
      </c>
      <c r="F40" t="s">
        <v>28</v>
      </c>
      <c r="G40" t="s">
        <v>47</v>
      </c>
      <c r="H40">
        <v>10</v>
      </c>
      <c r="I40" t="s">
        <v>44</v>
      </c>
      <c r="J40" t="s">
        <v>44</v>
      </c>
      <c r="K40" s="6" t="s">
        <v>32</v>
      </c>
      <c r="L40" s="6">
        <v>1</v>
      </c>
      <c r="M40" t="s">
        <v>52</v>
      </c>
      <c r="O40" s="6" t="s">
        <v>41</v>
      </c>
      <c r="P40" s="6">
        <v>1</v>
      </c>
      <c r="Q40" s="6" t="s">
        <v>106</v>
      </c>
      <c r="R40" s="6">
        <v>2</v>
      </c>
      <c r="S40" s="6" t="s">
        <v>97</v>
      </c>
      <c r="T40" s="6">
        <v>0</v>
      </c>
      <c r="U40" s="6" t="s">
        <v>50</v>
      </c>
      <c r="V40" s="6">
        <v>1</v>
      </c>
      <c r="W40" t="s">
        <v>30</v>
      </c>
      <c r="AB40" t="s">
        <v>44</v>
      </c>
      <c r="AC40">
        <v>1</v>
      </c>
      <c r="AD40" t="s">
        <v>48</v>
      </c>
      <c r="AE40">
        <v>1</v>
      </c>
      <c r="AF40">
        <f t="shared" si="1"/>
        <v>7</v>
      </c>
    </row>
    <row r="41" spans="1:32" ht="87" x14ac:dyDescent="0.35">
      <c r="A41">
        <v>38</v>
      </c>
      <c r="B41" t="s">
        <v>112</v>
      </c>
      <c r="C41" t="s">
        <v>246</v>
      </c>
      <c r="D41" t="s">
        <v>40</v>
      </c>
      <c r="E41">
        <v>35</v>
      </c>
      <c r="F41" t="s">
        <v>28</v>
      </c>
      <c r="G41" t="s">
        <v>47</v>
      </c>
      <c r="H41">
        <v>14</v>
      </c>
      <c r="I41" t="s">
        <v>44</v>
      </c>
      <c r="J41" t="s">
        <v>44</v>
      </c>
      <c r="K41" s="6" t="s">
        <v>51</v>
      </c>
      <c r="L41" s="6">
        <v>1</v>
      </c>
      <c r="M41" t="s">
        <v>52</v>
      </c>
      <c r="N41" s="6">
        <v>1</v>
      </c>
      <c r="O41" s="6" t="s">
        <v>113</v>
      </c>
      <c r="P41" s="6">
        <v>3</v>
      </c>
      <c r="Q41" s="6" t="s">
        <v>106</v>
      </c>
      <c r="R41" s="6">
        <v>2</v>
      </c>
      <c r="S41" s="6" t="s">
        <v>36</v>
      </c>
      <c r="T41" s="6">
        <v>1</v>
      </c>
      <c r="U41" s="6" t="s">
        <v>173</v>
      </c>
      <c r="V41" s="6">
        <v>3</v>
      </c>
      <c r="W41" t="s">
        <v>30</v>
      </c>
      <c r="AB41" t="s">
        <v>38</v>
      </c>
      <c r="AC41">
        <v>1</v>
      </c>
      <c r="AD41" t="s">
        <v>129</v>
      </c>
      <c r="AE41">
        <v>3</v>
      </c>
      <c r="AF41">
        <f t="shared" si="1"/>
        <v>15</v>
      </c>
    </row>
    <row r="42" spans="1:32" ht="87" x14ac:dyDescent="0.35">
      <c r="A42">
        <v>39</v>
      </c>
      <c r="B42" t="s">
        <v>112</v>
      </c>
      <c r="C42" t="s">
        <v>240</v>
      </c>
      <c r="D42" t="s">
        <v>40</v>
      </c>
      <c r="E42">
        <v>49</v>
      </c>
      <c r="F42" t="s">
        <v>28</v>
      </c>
      <c r="G42" t="s">
        <v>47</v>
      </c>
      <c r="H42">
        <v>22</v>
      </c>
      <c r="I42" t="s">
        <v>44</v>
      </c>
      <c r="J42" t="s">
        <v>44</v>
      </c>
      <c r="K42" s="6" t="s">
        <v>32</v>
      </c>
      <c r="L42" s="6">
        <v>1</v>
      </c>
      <c r="M42" t="s">
        <v>52</v>
      </c>
      <c r="N42" s="6">
        <v>1</v>
      </c>
      <c r="O42" s="6" t="s">
        <v>113</v>
      </c>
      <c r="P42" s="6">
        <v>3</v>
      </c>
      <c r="Q42" s="6" t="s">
        <v>91</v>
      </c>
      <c r="R42" s="6">
        <v>2</v>
      </c>
      <c r="S42" s="6" t="s">
        <v>127</v>
      </c>
      <c r="T42" s="6">
        <v>0</v>
      </c>
      <c r="U42" s="6" t="s">
        <v>108</v>
      </c>
      <c r="V42" s="6">
        <v>2</v>
      </c>
      <c r="W42" t="s">
        <v>30</v>
      </c>
      <c r="AB42" t="s">
        <v>38</v>
      </c>
      <c r="AC42">
        <v>1</v>
      </c>
      <c r="AD42" t="s">
        <v>55</v>
      </c>
      <c r="AE42">
        <v>2</v>
      </c>
      <c r="AF42">
        <f t="shared" si="1"/>
        <v>12</v>
      </c>
    </row>
    <row r="43" spans="1:32" ht="87" x14ac:dyDescent="0.35">
      <c r="A43">
        <v>40</v>
      </c>
      <c r="B43" t="s">
        <v>112</v>
      </c>
      <c r="C43" t="s">
        <v>257</v>
      </c>
      <c r="D43" t="s">
        <v>40</v>
      </c>
      <c r="E43">
        <v>26</v>
      </c>
      <c r="F43" t="s">
        <v>28</v>
      </c>
      <c r="G43" t="s">
        <v>29</v>
      </c>
      <c r="H43">
        <v>7</v>
      </c>
      <c r="I43" t="s">
        <v>44</v>
      </c>
      <c r="J43" t="s">
        <v>44</v>
      </c>
      <c r="K43" s="6" t="s">
        <v>118</v>
      </c>
      <c r="L43" s="6">
        <v>2</v>
      </c>
      <c r="M43" t="s">
        <v>52</v>
      </c>
      <c r="N43" s="6">
        <v>1</v>
      </c>
      <c r="O43" s="6" t="s">
        <v>113</v>
      </c>
      <c r="P43" s="6">
        <v>3</v>
      </c>
      <c r="Q43" s="6" t="s">
        <v>91</v>
      </c>
      <c r="R43" s="6">
        <v>2</v>
      </c>
      <c r="S43" s="6" t="s">
        <v>36</v>
      </c>
      <c r="T43" s="6">
        <v>1</v>
      </c>
      <c r="U43" s="6" t="s">
        <v>130</v>
      </c>
      <c r="V43" s="6">
        <v>3</v>
      </c>
      <c r="W43" t="s">
        <v>30</v>
      </c>
      <c r="AB43" t="s">
        <v>38</v>
      </c>
      <c r="AC43">
        <v>1</v>
      </c>
      <c r="AD43" t="s">
        <v>55</v>
      </c>
      <c r="AE43">
        <v>2</v>
      </c>
      <c r="AF43">
        <f t="shared" si="1"/>
        <v>15</v>
      </c>
    </row>
    <row r="44" spans="1:32" ht="87" x14ac:dyDescent="0.35">
      <c r="A44">
        <v>41</v>
      </c>
      <c r="B44" t="s">
        <v>112</v>
      </c>
      <c r="C44" t="s">
        <v>250</v>
      </c>
      <c r="D44" t="s">
        <v>27</v>
      </c>
      <c r="E44">
        <v>36</v>
      </c>
      <c r="F44" t="s">
        <v>28</v>
      </c>
      <c r="G44" t="s">
        <v>47</v>
      </c>
      <c r="H44">
        <v>16</v>
      </c>
      <c r="I44" t="s">
        <v>44</v>
      </c>
      <c r="J44" t="s">
        <v>44</v>
      </c>
      <c r="K44" s="6" t="s">
        <v>51</v>
      </c>
      <c r="L44" s="6">
        <v>2</v>
      </c>
      <c r="M44" t="s">
        <v>52</v>
      </c>
      <c r="N44" s="6">
        <v>1</v>
      </c>
      <c r="O44" s="6" t="s">
        <v>113</v>
      </c>
      <c r="P44" s="6">
        <v>3</v>
      </c>
      <c r="Q44" s="6" t="s">
        <v>91</v>
      </c>
      <c r="R44" s="6">
        <v>2</v>
      </c>
      <c r="S44" s="6" t="s">
        <v>36</v>
      </c>
      <c r="T44" s="6">
        <v>1</v>
      </c>
      <c r="U44" s="6" t="s">
        <v>108</v>
      </c>
      <c r="V44" s="6">
        <v>2</v>
      </c>
      <c r="W44" t="s">
        <v>30</v>
      </c>
      <c r="AB44" t="s">
        <v>38</v>
      </c>
      <c r="AC44">
        <v>1</v>
      </c>
      <c r="AD44" t="s">
        <v>55</v>
      </c>
      <c r="AE44">
        <v>2</v>
      </c>
      <c r="AF44">
        <f t="shared" si="1"/>
        <v>14</v>
      </c>
    </row>
    <row r="45" spans="1:32" ht="87" x14ac:dyDescent="0.35">
      <c r="A45">
        <v>42</v>
      </c>
      <c r="B45" t="s">
        <v>112</v>
      </c>
      <c r="C45" t="s">
        <v>245</v>
      </c>
      <c r="D45" t="s">
        <v>27</v>
      </c>
      <c r="E45">
        <v>43</v>
      </c>
      <c r="F45" t="s">
        <v>28</v>
      </c>
      <c r="G45" t="s">
        <v>47</v>
      </c>
      <c r="H45">
        <v>15</v>
      </c>
      <c r="I45" t="s">
        <v>44</v>
      </c>
      <c r="J45" t="s">
        <v>44</v>
      </c>
      <c r="K45" s="6" t="s">
        <v>49</v>
      </c>
      <c r="L45" s="6">
        <v>1</v>
      </c>
      <c r="M45" s="6" t="s">
        <v>52</v>
      </c>
      <c r="N45" s="6">
        <v>1</v>
      </c>
      <c r="O45" s="6" t="s">
        <v>113</v>
      </c>
      <c r="P45" s="6">
        <v>3</v>
      </c>
      <c r="Q45" s="6" t="s">
        <v>91</v>
      </c>
      <c r="R45" s="6">
        <v>2</v>
      </c>
      <c r="S45" s="6" t="s">
        <v>36</v>
      </c>
      <c r="T45" s="6">
        <v>1</v>
      </c>
      <c r="U45" s="6" t="s">
        <v>63</v>
      </c>
      <c r="V45" s="6">
        <v>2</v>
      </c>
      <c r="W45" t="s">
        <v>30</v>
      </c>
      <c r="AB45" t="s">
        <v>38</v>
      </c>
      <c r="AC45">
        <v>1</v>
      </c>
      <c r="AD45" t="s">
        <v>55</v>
      </c>
      <c r="AE45">
        <v>2</v>
      </c>
      <c r="AF45">
        <f t="shared" si="1"/>
        <v>13</v>
      </c>
    </row>
    <row r="46" spans="1:32" ht="87" x14ac:dyDescent="0.35">
      <c r="A46">
        <v>43</v>
      </c>
      <c r="B46" t="s">
        <v>112</v>
      </c>
      <c r="C46" t="s">
        <v>247</v>
      </c>
      <c r="D46" t="s">
        <v>40</v>
      </c>
      <c r="E46">
        <v>25</v>
      </c>
      <c r="F46" t="s">
        <v>28</v>
      </c>
      <c r="G46" t="s">
        <v>47</v>
      </c>
      <c r="H46">
        <v>4</v>
      </c>
      <c r="I46" t="s">
        <v>44</v>
      </c>
      <c r="J46" t="s">
        <v>44</v>
      </c>
      <c r="K46" s="6" t="s">
        <v>51</v>
      </c>
      <c r="L46" s="6">
        <v>2</v>
      </c>
      <c r="M46" s="7" t="s">
        <v>52</v>
      </c>
      <c r="N46" s="6">
        <v>1</v>
      </c>
      <c r="O46" s="6" t="s">
        <v>113</v>
      </c>
      <c r="P46" s="6">
        <v>3</v>
      </c>
      <c r="Q46" s="6" t="s">
        <v>106</v>
      </c>
      <c r="R46" s="6">
        <v>2</v>
      </c>
      <c r="S46" s="6" t="s">
        <v>36</v>
      </c>
      <c r="T46" s="6">
        <v>1</v>
      </c>
      <c r="U46" s="6" t="s">
        <v>63</v>
      </c>
      <c r="V46" s="6">
        <v>2</v>
      </c>
      <c r="W46" t="s">
        <v>30</v>
      </c>
      <c r="AB46" t="s">
        <v>44</v>
      </c>
      <c r="AC46">
        <v>1</v>
      </c>
      <c r="AD46" t="s">
        <v>55</v>
      </c>
      <c r="AE46">
        <v>2</v>
      </c>
      <c r="AF46">
        <f t="shared" si="1"/>
        <v>14</v>
      </c>
    </row>
    <row r="47" spans="1:32" ht="87" x14ac:dyDescent="0.35">
      <c r="A47">
        <v>44</v>
      </c>
      <c r="B47" t="s">
        <v>112</v>
      </c>
      <c r="C47" t="s">
        <v>249</v>
      </c>
      <c r="D47" t="s">
        <v>40</v>
      </c>
      <c r="E47">
        <v>26</v>
      </c>
      <c r="F47" t="s">
        <v>28</v>
      </c>
      <c r="G47" t="s">
        <v>29</v>
      </c>
      <c r="H47">
        <v>10</v>
      </c>
      <c r="I47" t="s">
        <v>44</v>
      </c>
      <c r="J47" t="s">
        <v>44</v>
      </c>
      <c r="K47" s="6" t="s">
        <v>51</v>
      </c>
      <c r="L47" s="6">
        <v>2</v>
      </c>
      <c r="M47" s="6" t="s">
        <v>58</v>
      </c>
      <c r="N47" s="6">
        <v>0</v>
      </c>
      <c r="O47" s="6" t="s">
        <v>113</v>
      </c>
      <c r="P47" s="6">
        <v>3</v>
      </c>
      <c r="Q47" s="6" t="s">
        <v>106</v>
      </c>
      <c r="R47" s="6">
        <v>2</v>
      </c>
      <c r="S47" s="6" t="s">
        <v>36</v>
      </c>
      <c r="T47" s="6">
        <v>1</v>
      </c>
      <c r="U47" s="6" t="s">
        <v>50</v>
      </c>
      <c r="V47" s="6">
        <v>1</v>
      </c>
      <c r="W47" t="s">
        <v>30</v>
      </c>
      <c r="AB47" t="s">
        <v>38</v>
      </c>
      <c r="AC47">
        <v>1</v>
      </c>
      <c r="AD47" t="s">
        <v>55</v>
      </c>
      <c r="AE47">
        <v>2</v>
      </c>
      <c r="AF47">
        <f t="shared" si="1"/>
        <v>12</v>
      </c>
    </row>
    <row r="48" spans="1:32" ht="43.5" x14ac:dyDescent="0.35">
      <c r="A48">
        <v>45</v>
      </c>
      <c r="B48" t="s">
        <v>26</v>
      </c>
      <c r="C48" t="s">
        <v>258</v>
      </c>
      <c r="D48" t="s">
        <v>27</v>
      </c>
      <c r="E48">
        <v>27</v>
      </c>
      <c r="F48" t="s">
        <v>131</v>
      </c>
      <c r="G48" t="s">
        <v>47</v>
      </c>
      <c r="H48">
        <v>3</v>
      </c>
      <c r="I48" t="s">
        <v>44</v>
      </c>
      <c r="J48" t="s">
        <v>30</v>
      </c>
      <c r="K48" s="6" t="s">
        <v>32</v>
      </c>
      <c r="L48" s="6">
        <v>1</v>
      </c>
      <c r="M48" s="6" t="s">
        <v>33</v>
      </c>
      <c r="N48" s="6">
        <v>0</v>
      </c>
      <c r="O48" s="6" t="s">
        <v>41</v>
      </c>
      <c r="P48" s="6">
        <v>1</v>
      </c>
      <c r="Q48" s="6" t="s">
        <v>132</v>
      </c>
      <c r="R48" s="6">
        <v>1</v>
      </c>
      <c r="S48" s="6" t="s">
        <v>36</v>
      </c>
      <c r="T48" s="6">
        <v>1</v>
      </c>
      <c r="U48" s="6" t="s">
        <v>43</v>
      </c>
      <c r="V48" s="6">
        <v>1</v>
      </c>
      <c r="W48" s="6" t="s">
        <v>30</v>
      </c>
      <c r="AB48" t="s">
        <v>38</v>
      </c>
      <c r="AC48">
        <v>1</v>
      </c>
      <c r="AD48" t="s">
        <v>133</v>
      </c>
      <c r="AE48">
        <v>1</v>
      </c>
      <c r="AF48">
        <f t="shared" si="1"/>
        <v>7</v>
      </c>
    </row>
    <row r="49" spans="1:32" ht="43.5" x14ac:dyDescent="0.35">
      <c r="A49">
        <v>46</v>
      </c>
      <c r="B49" t="s">
        <v>26</v>
      </c>
      <c r="C49" t="s">
        <v>259</v>
      </c>
      <c r="D49" t="s">
        <v>40</v>
      </c>
      <c r="E49">
        <v>25</v>
      </c>
      <c r="F49" t="s">
        <v>131</v>
      </c>
      <c r="G49" t="s">
        <v>47</v>
      </c>
      <c r="H49">
        <v>1</v>
      </c>
      <c r="I49" t="s">
        <v>30</v>
      </c>
      <c r="J49" t="s">
        <v>30</v>
      </c>
      <c r="K49" s="6" t="s">
        <v>49</v>
      </c>
      <c r="L49" s="6">
        <v>1</v>
      </c>
      <c r="M49" s="6" t="s">
        <v>33</v>
      </c>
      <c r="N49" s="6">
        <v>0</v>
      </c>
      <c r="O49" s="6" t="s">
        <v>134</v>
      </c>
      <c r="P49" s="6">
        <v>1</v>
      </c>
      <c r="Q49" s="6" t="s">
        <v>35</v>
      </c>
      <c r="R49" s="6">
        <v>0</v>
      </c>
      <c r="S49" s="6" t="s">
        <v>36</v>
      </c>
      <c r="T49" s="6">
        <v>1</v>
      </c>
      <c r="U49" s="6" t="s">
        <v>135</v>
      </c>
      <c r="V49" s="6">
        <v>1</v>
      </c>
      <c r="W49" s="6" t="s">
        <v>30</v>
      </c>
      <c r="AB49" t="s">
        <v>38</v>
      </c>
      <c r="AC49">
        <v>1</v>
      </c>
      <c r="AD49" t="s">
        <v>136</v>
      </c>
      <c r="AE49">
        <v>2</v>
      </c>
      <c r="AF49">
        <f t="shared" si="1"/>
        <v>7</v>
      </c>
    </row>
    <row r="50" spans="1:32" ht="43.5" x14ac:dyDescent="0.35">
      <c r="A50">
        <v>47</v>
      </c>
      <c r="B50" s="8" t="s">
        <v>26</v>
      </c>
      <c r="C50" t="s">
        <v>260</v>
      </c>
      <c r="D50" s="8" t="s">
        <v>40</v>
      </c>
      <c r="E50" s="8">
        <v>39</v>
      </c>
      <c r="F50" s="8" t="s">
        <v>131</v>
      </c>
      <c r="G50" s="8" t="s">
        <v>47</v>
      </c>
      <c r="H50">
        <v>2</v>
      </c>
      <c r="I50" t="s">
        <v>30</v>
      </c>
      <c r="J50" t="s">
        <v>30</v>
      </c>
      <c r="K50" s="6" t="s">
        <v>49</v>
      </c>
      <c r="L50" s="6">
        <v>1</v>
      </c>
      <c r="M50" s="6" t="s">
        <v>37</v>
      </c>
      <c r="N50" s="6">
        <v>0</v>
      </c>
      <c r="O50" s="6" t="s">
        <v>41</v>
      </c>
      <c r="P50" s="6">
        <v>1</v>
      </c>
      <c r="Q50" s="6" t="s">
        <v>137</v>
      </c>
      <c r="R50" s="6">
        <v>1</v>
      </c>
      <c r="S50" s="6" t="s">
        <v>138</v>
      </c>
      <c r="T50" s="6">
        <v>0</v>
      </c>
      <c r="V50" s="6">
        <v>0</v>
      </c>
      <c r="W50" s="6" t="s">
        <v>30</v>
      </c>
      <c r="AB50" t="s">
        <v>38</v>
      </c>
      <c r="AC50">
        <v>1</v>
      </c>
      <c r="AD50" t="s">
        <v>139</v>
      </c>
      <c r="AE50">
        <v>1</v>
      </c>
      <c r="AF50">
        <f t="shared" si="1"/>
        <v>5</v>
      </c>
    </row>
    <row r="51" spans="1:32" ht="87" x14ac:dyDescent="0.35">
      <c r="A51">
        <v>48</v>
      </c>
      <c r="B51" t="s">
        <v>26</v>
      </c>
      <c r="C51" t="s">
        <v>261</v>
      </c>
      <c r="D51" t="s">
        <v>27</v>
      </c>
      <c r="E51">
        <v>25</v>
      </c>
      <c r="F51" t="s">
        <v>131</v>
      </c>
      <c r="G51" t="s">
        <v>47</v>
      </c>
      <c r="H51">
        <v>7</v>
      </c>
      <c r="I51" t="s">
        <v>30</v>
      </c>
      <c r="J51" t="s">
        <v>30</v>
      </c>
      <c r="K51" s="6" t="s">
        <v>49</v>
      </c>
      <c r="L51" s="6">
        <v>1</v>
      </c>
      <c r="M51" s="7" t="s">
        <v>52</v>
      </c>
      <c r="N51" s="6">
        <v>1</v>
      </c>
      <c r="O51" s="6" t="s">
        <v>113</v>
      </c>
      <c r="P51" s="6">
        <v>3</v>
      </c>
      <c r="Q51" s="6" t="s">
        <v>106</v>
      </c>
      <c r="R51" s="6">
        <v>2</v>
      </c>
      <c r="S51" s="6" t="s">
        <v>36</v>
      </c>
      <c r="T51" s="6">
        <v>1</v>
      </c>
      <c r="U51" s="6" t="s">
        <v>37</v>
      </c>
      <c r="V51" s="6">
        <v>0</v>
      </c>
      <c r="W51" s="6" t="s">
        <v>30</v>
      </c>
      <c r="AB51" t="s">
        <v>38</v>
      </c>
      <c r="AC51">
        <v>1</v>
      </c>
      <c r="AD51" t="s">
        <v>140</v>
      </c>
      <c r="AE51">
        <v>0</v>
      </c>
      <c r="AF51">
        <f t="shared" si="1"/>
        <v>9</v>
      </c>
    </row>
    <row r="52" spans="1:32" ht="43.5" x14ac:dyDescent="0.35">
      <c r="A52">
        <v>49</v>
      </c>
      <c r="B52" t="s">
        <v>26</v>
      </c>
      <c r="C52" t="s">
        <v>262</v>
      </c>
      <c r="D52" t="s">
        <v>27</v>
      </c>
      <c r="E52">
        <v>23</v>
      </c>
      <c r="F52" t="s">
        <v>131</v>
      </c>
      <c r="G52" t="s">
        <v>47</v>
      </c>
      <c r="H52">
        <v>1</v>
      </c>
      <c r="I52" t="s">
        <v>30</v>
      </c>
      <c r="J52" t="s">
        <v>37</v>
      </c>
      <c r="K52" s="6" t="s">
        <v>118</v>
      </c>
      <c r="L52" s="6">
        <v>2</v>
      </c>
      <c r="M52" s="6" t="s">
        <v>33</v>
      </c>
      <c r="N52" s="6">
        <v>0</v>
      </c>
      <c r="O52" s="6" t="s">
        <v>134</v>
      </c>
      <c r="P52" s="6">
        <v>1</v>
      </c>
      <c r="Q52" s="6" t="s">
        <v>42</v>
      </c>
      <c r="R52" s="6">
        <v>1</v>
      </c>
      <c r="S52" s="6" t="s">
        <v>36</v>
      </c>
      <c r="T52" s="6">
        <v>1</v>
      </c>
      <c r="U52" s="6" t="s">
        <v>43</v>
      </c>
      <c r="V52" s="6">
        <v>1</v>
      </c>
      <c r="W52" s="6" t="s">
        <v>30</v>
      </c>
      <c r="AB52" t="s">
        <v>38</v>
      </c>
      <c r="AC52">
        <v>1</v>
      </c>
      <c r="AD52" t="s">
        <v>141</v>
      </c>
      <c r="AE52">
        <v>2</v>
      </c>
      <c r="AF52">
        <f t="shared" si="1"/>
        <v>9</v>
      </c>
    </row>
    <row r="53" spans="1:32" ht="43.5" x14ac:dyDescent="0.35">
      <c r="A53">
        <v>50</v>
      </c>
      <c r="B53" t="s">
        <v>26</v>
      </c>
      <c r="C53" t="s">
        <v>263</v>
      </c>
      <c r="D53" t="s">
        <v>40</v>
      </c>
      <c r="E53">
        <v>50</v>
      </c>
      <c r="F53" t="s">
        <v>131</v>
      </c>
      <c r="G53" t="s">
        <v>47</v>
      </c>
      <c r="H53">
        <v>6</v>
      </c>
      <c r="I53" t="s">
        <v>30</v>
      </c>
      <c r="J53" t="s">
        <v>30</v>
      </c>
      <c r="K53" s="6" t="s">
        <v>32</v>
      </c>
      <c r="L53" s="6">
        <v>1</v>
      </c>
      <c r="M53" s="6" t="s">
        <v>37</v>
      </c>
      <c r="N53" s="6">
        <v>0</v>
      </c>
      <c r="O53" s="6" t="s">
        <v>41</v>
      </c>
      <c r="P53" s="6">
        <v>1</v>
      </c>
      <c r="Q53" s="6" t="s">
        <v>42</v>
      </c>
      <c r="R53" s="6">
        <v>1</v>
      </c>
      <c r="S53" s="6" t="s">
        <v>36</v>
      </c>
      <c r="T53" s="6">
        <v>1</v>
      </c>
      <c r="U53" s="6" t="s">
        <v>135</v>
      </c>
      <c r="V53" s="6">
        <v>1</v>
      </c>
      <c r="W53" s="6" t="s">
        <v>30</v>
      </c>
      <c r="AB53" t="s">
        <v>38</v>
      </c>
      <c r="AC53">
        <v>1</v>
      </c>
      <c r="AD53" t="s">
        <v>141</v>
      </c>
      <c r="AE53">
        <v>2</v>
      </c>
      <c r="AF53">
        <f t="shared" si="1"/>
        <v>8</v>
      </c>
    </row>
    <row r="54" spans="1:32" ht="43.5" x14ac:dyDescent="0.35">
      <c r="A54">
        <v>51</v>
      </c>
      <c r="B54" t="s">
        <v>26</v>
      </c>
      <c r="C54" t="s">
        <v>264</v>
      </c>
      <c r="D54" t="s">
        <v>27</v>
      </c>
      <c r="E54">
        <v>29</v>
      </c>
      <c r="F54" t="s">
        <v>131</v>
      </c>
      <c r="G54" t="s">
        <v>142</v>
      </c>
      <c r="H54">
        <v>4</v>
      </c>
      <c r="I54" t="s">
        <v>30</v>
      </c>
      <c r="J54" t="s">
        <v>30</v>
      </c>
      <c r="K54" s="6" t="s">
        <v>49</v>
      </c>
      <c r="L54" s="6">
        <v>1</v>
      </c>
      <c r="M54" s="6" t="s">
        <v>33</v>
      </c>
      <c r="N54" s="6">
        <v>0</v>
      </c>
      <c r="O54" s="6" t="s">
        <v>134</v>
      </c>
      <c r="P54" s="6">
        <v>1</v>
      </c>
      <c r="Q54" s="6" t="s">
        <v>42</v>
      </c>
      <c r="R54" s="6">
        <v>1</v>
      </c>
      <c r="S54" s="6" t="s">
        <v>36</v>
      </c>
      <c r="T54" s="6">
        <v>1</v>
      </c>
      <c r="U54" s="6" t="s">
        <v>43</v>
      </c>
      <c r="V54" s="6">
        <v>1</v>
      </c>
      <c r="W54" s="6" t="s">
        <v>30</v>
      </c>
      <c r="AB54" t="s">
        <v>38</v>
      </c>
      <c r="AC54">
        <v>1</v>
      </c>
      <c r="AD54" t="s">
        <v>45</v>
      </c>
      <c r="AE54">
        <v>1</v>
      </c>
      <c r="AF54">
        <f t="shared" si="1"/>
        <v>7</v>
      </c>
    </row>
    <row r="55" spans="1:32" ht="43.5" x14ac:dyDescent="0.35">
      <c r="A55">
        <v>52</v>
      </c>
      <c r="B55" t="s">
        <v>26</v>
      </c>
      <c r="C55" t="s">
        <v>265</v>
      </c>
      <c r="D55" t="s">
        <v>40</v>
      </c>
      <c r="E55">
        <v>33</v>
      </c>
      <c r="F55" t="s">
        <v>131</v>
      </c>
      <c r="G55" t="s">
        <v>47</v>
      </c>
      <c r="H55">
        <v>1</v>
      </c>
      <c r="I55" t="s">
        <v>30</v>
      </c>
      <c r="J55" t="s">
        <v>30</v>
      </c>
      <c r="K55" s="6" t="s">
        <v>118</v>
      </c>
      <c r="L55" s="6">
        <v>2</v>
      </c>
      <c r="M55" s="6" t="s">
        <v>52</v>
      </c>
      <c r="N55" s="6">
        <v>1</v>
      </c>
      <c r="O55" s="6" t="s">
        <v>41</v>
      </c>
      <c r="P55" s="6">
        <v>1</v>
      </c>
      <c r="Q55" s="6" t="s">
        <v>42</v>
      </c>
      <c r="R55" s="6">
        <v>1</v>
      </c>
      <c r="S55" s="6" t="s">
        <v>36</v>
      </c>
      <c r="T55" s="6">
        <v>1</v>
      </c>
      <c r="U55" s="6" t="s">
        <v>50</v>
      </c>
      <c r="V55" s="6">
        <v>1</v>
      </c>
      <c r="W55" s="6" t="s">
        <v>30</v>
      </c>
      <c r="AB55" t="s">
        <v>30</v>
      </c>
      <c r="AC55">
        <v>0</v>
      </c>
      <c r="AD55" t="s">
        <v>45</v>
      </c>
      <c r="AE55">
        <v>1</v>
      </c>
      <c r="AF55">
        <f t="shared" si="1"/>
        <v>8</v>
      </c>
    </row>
    <row r="56" spans="1:32" ht="43.5" x14ac:dyDescent="0.35">
      <c r="A56">
        <v>53</v>
      </c>
      <c r="B56" t="s">
        <v>26</v>
      </c>
      <c r="C56" t="s">
        <v>266</v>
      </c>
      <c r="D56" t="s">
        <v>40</v>
      </c>
      <c r="E56">
        <v>38</v>
      </c>
      <c r="F56" t="s">
        <v>131</v>
      </c>
      <c r="G56" t="s">
        <v>47</v>
      </c>
      <c r="H56">
        <v>10</v>
      </c>
      <c r="I56" t="s">
        <v>30</v>
      </c>
      <c r="J56" t="s">
        <v>30</v>
      </c>
      <c r="K56" s="6" t="s">
        <v>49</v>
      </c>
      <c r="L56" s="6">
        <v>1</v>
      </c>
      <c r="M56" s="6" t="s">
        <v>52</v>
      </c>
      <c r="N56" s="6">
        <v>1</v>
      </c>
      <c r="O56" s="6" t="s">
        <v>41</v>
      </c>
      <c r="P56" s="6">
        <v>1</v>
      </c>
      <c r="Q56" s="6" t="s">
        <v>137</v>
      </c>
      <c r="R56" s="6">
        <v>1</v>
      </c>
      <c r="S56" s="6" t="s">
        <v>36</v>
      </c>
      <c r="T56" s="6">
        <v>1</v>
      </c>
      <c r="U56" s="6" t="s">
        <v>143</v>
      </c>
      <c r="V56" s="6">
        <v>1</v>
      </c>
      <c r="W56" s="6" t="s">
        <v>30</v>
      </c>
      <c r="AB56" t="s">
        <v>38</v>
      </c>
      <c r="AC56">
        <v>1</v>
      </c>
      <c r="AD56" t="s">
        <v>144</v>
      </c>
      <c r="AE56">
        <v>3</v>
      </c>
      <c r="AF56">
        <f t="shared" si="1"/>
        <v>10</v>
      </c>
    </row>
    <row r="57" spans="1:32" ht="43.5" x14ac:dyDescent="0.35">
      <c r="A57">
        <v>54</v>
      </c>
      <c r="B57" t="s">
        <v>26</v>
      </c>
      <c r="C57" t="s">
        <v>267</v>
      </c>
      <c r="D57" t="s">
        <v>40</v>
      </c>
      <c r="E57">
        <v>32</v>
      </c>
      <c r="F57" t="s">
        <v>131</v>
      </c>
      <c r="H57">
        <v>8</v>
      </c>
      <c r="I57" t="s">
        <v>30</v>
      </c>
      <c r="J57" t="s">
        <v>30</v>
      </c>
      <c r="K57" s="6" t="s">
        <v>37</v>
      </c>
      <c r="L57" s="6">
        <v>0</v>
      </c>
      <c r="M57" s="6" t="s">
        <v>37</v>
      </c>
      <c r="N57" s="6">
        <v>0</v>
      </c>
      <c r="O57" s="6" t="s">
        <v>34</v>
      </c>
      <c r="P57" s="6">
        <v>0</v>
      </c>
      <c r="Q57" s="6" t="s">
        <v>42</v>
      </c>
      <c r="R57" s="6">
        <v>1</v>
      </c>
      <c r="S57" s="6" t="s">
        <v>145</v>
      </c>
      <c r="T57" s="6">
        <v>0</v>
      </c>
      <c r="U57" s="6" t="s">
        <v>43</v>
      </c>
      <c r="V57" s="6">
        <v>1</v>
      </c>
      <c r="W57" s="6" t="s">
        <v>30</v>
      </c>
      <c r="AB57" t="s">
        <v>30</v>
      </c>
      <c r="AC57">
        <v>0</v>
      </c>
      <c r="AD57" t="s">
        <v>146</v>
      </c>
      <c r="AE57">
        <v>3</v>
      </c>
      <c r="AF57">
        <f t="shared" si="1"/>
        <v>5</v>
      </c>
    </row>
    <row r="58" spans="1:32" ht="43.5" x14ac:dyDescent="0.35">
      <c r="A58">
        <v>55</v>
      </c>
      <c r="B58" t="s">
        <v>26</v>
      </c>
      <c r="C58" t="s">
        <v>268</v>
      </c>
      <c r="D58" t="s">
        <v>40</v>
      </c>
      <c r="E58">
        <v>37</v>
      </c>
      <c r="F58" t="s">
        <v>131</v>
      </c>
      <c r="H58">
        <v>7</v>
      </c>
      <c r="I58" t="s">
        <v>30</v>
      </c>
      <c r="J58" t="s">
        <v>30</v>
      </c>
      <c r="K58" s="6" t="s">
        <v>49</v>
      </c>
      <c r="L58" s="6">
        <v>1</v>
      </c>
      <c r="M58" s="6" t="s">
        <v>33</v>
      </c>
      <c r="N58" s="6">
        <v>0</v>
      </c>
      <c r="O58" s="6" t="s">
        <v>134</v>
      </c>
      <c r="P58" s="6">
        <v>1</v>
      </c>
      <c r="Q58" s="6" t="s">
        <v>35</v>
      </c>
      <c r="R58" s="6">
        <v>0</v>
      </c>
      <c r="S58" s="6" t="s">
        <v>36</v>
      </c>
      <c r="T58" s="6">
        <v>1</v>
      </c>
      <c r="V58" s="6">
        <v>0</v>
      </c>
      <c r="AB58" t="s">
        <v>38</v>
      </c>
      <c r="AC58">
        <v>1</v>
      </c>
      <c r="AD58" t="s">
        <v>147</v>
      </c>
      <c r="AE58">
        <v>2</v>
      </c>
      <c r="AF58">
        <f t="shared" si="1"/>
        <v>6</v>
      </c>
    </row>
    <row r="59" spans="1:32" ht="43.5" x14ac:dyDescent="0.35">
      <c r="A59">
        <v>56</v>
      </c>
      <c r="B59" t="s">
        <v>26</v>
      </c>
      <c r="C59" t="s">
        <v>269</v>
      </c>
      <c r="D59" t="s">
        <v>27</v>
      </c>
      <c r="E59">
        <v>23</v>
      </c>
      <c r="F59" t="s">
        <v>131</v>
      </c>
      <c r="G59" t="s">
        <v>47</v>
      </c>
      <c r="H59">
        <v>2</v>
      </c>
      <c r="I59" t="s">
        <v>30</v>
      </c>
      <c r="J59" t="s">
        <v>30</v>
      </c>
      <c r="K59" s="6" t="s">
        <v>32</v>
      </c>
      <c r="L59" s="6">
        <v>1</v>
      </c>
      <c r="M59" s="6" t="s">
        <v>52</v>
      </c>
      <c r="N59" s="6">
        <v>1</v>
      </c>
      <c r="O59" s="6" t="s">
        <v>134</v>
      </c>
      <c r="P59" s="6">
        <v>1</v>
      </c>
      <c r="Q59" s="6" t="s">
        <v>137</v>
      </c>
      <c r="R59" s="6">
        <v>1</v>
      </c>
      <c r="S59" s="6" t="s">
        <v>36</v>
      </c>
      <c r="T59" s="6">
        <v>1</v>
      </c>
      <c r="U59" s="6" t="s">
        <v>43</v>
      </c>
      <c r="V59" s="6">
        <v>1</v>
      </c>
      <c r="W59" s="6" t="s">
        <v>30</v>
      </c>
      <c r="AB59" t="s">
        <v>38</v>
      </c>
      <c r="AC59">
        <v>1</v>
      </c>
      <c r="AD59" t="s">
        <v>148</v>
      </c>
      <c r="AE59">
        <v>1</v>
      </c>
      <c r="AF59">
        <f t="shared" si="1"/>
        <v>8</v>
      </c>
    </row>
    <row r="60" spans="1:32" ht="43.5" x14ac:dyDescent="0.35">
      <c r="A60">
        <v>57</v>
      </c>
      <c r="B60" t="s">
        <v>26</v>
      </c>
      <c r="C60" t="s">
        <v>270</v>
      </c>
      <c r="D60" t="s">
        <v>27</v>
      </c>
      <c r="E60">
        <v>25</v>
      </c>
      <c r="F60" t="s">
        <v>131</v>
      </c>
      <c r="G60" t="s">
        <v>47</v>
      </c>
      <c r="H60">
        <v>6</v>
      </c>
      <c r="I60" t="s">
        <v>30</v>
      </c>
      <c r="J60" t="s">
        <v>37</v>
      </c>
      <c r="K60" s="6" t="s">
        <v>37</v>
      </c>
      <c r="L60" s="6">
        <v>0</v>
      </c>
      <c r="M60" s="6" t="s">
        <v>37</v>
      </c>
      <c r="N60" s="6">
        <v>0</v>
      </c>
      <c r="O60" s="6" t="s">
        <v>134</v>
      </c>
      <c r="P60" s="6">
        <v>1</v>
      </c>
      <c r="Q60" s="6" t="s">
        <v>137</v>
      </c>
      <c r="R60" s="6">
        <v>1</v>
      </c>
      <c r="S60" s="6" t="s">
        <v>36</v>
      </c>
      <c r="T60" s="6">
        <v>1</v>
      </c>
      <c r="U60" s="6" t="s">
        <v>149</v>
      </c>
      <c r="V60" s="6">
        <v>1</v>
      </c>
      <c r="W60" s="6" t="s">
        <v>44</v>
      </c>
      <c r="X60" s="6" t="s">
        <v>40</v>
      </c>
      <c r="Y60">
        <v>56</v>
      </c>
      <c r="Z60" s="6" t="s">
        <v>36</v>
      </c>
      <c r="AA60" s="6" t="s">
        <v>101</v>
      </c>
      <c r="AB60" s="6" t="s">
        <v>38</v>
      </c>
      <c r="AC60" s="6">
        <v>1</v>
      </c>
      <c r="AD60" s="6" t="s">
        <v>37</v>
      </c>
      <c r="AE60">
        <v>0</v>
      </c>
      <c r="AF60">
        <f t="shared" si="1"/>
        <v>5</v>
      </c>
    </row>
    <row r="61" spans="1:32" x14ac:dyDescent="0.35">
      <c r="A61">
        <v>58</v>
      </c>
      <c r="B61" s="8" t="s">
        <v>26</v>
      </c>
      <c r="C61" t="s">
        <v>271</v>
      </c>
      <c r="D61" s="8" t="s">
        <v>40</v>
      </c>
      <c r="E61" s="8">
        <v>42</v>
      </c>
      <c r="F61" s="8" t="s">
        <v>131</v>
      </c>
      <c r="G61" s="8" t="s">
        <v>150</v>
      </c>
      <c r="H61" s="8">
        <v>9</v>
      </c>
      <c r="I61" s="8" t="s">
        <v>30</v>
      </c>
      <c r="J61" t="s">
        <v>30</v>
      </c>
      <c r="K61" s="6" t="s">
        <v>49</v>
      </c>
      <c r="L61" s="6">
        <v>1</v>
      </c>
      <c r="M61" s="6" t="s">
        <v>37</v>
      </c>
      <c r="N61" s="6">
        <v>0</v>
      </c>
      <c r="O61" s="6" t="s">
        <v>37</v>
      </c>
      <c r="P61" s="6">
        <v>0</v>
      </c>
      <c r="Q61" s="6" t="s">
        <v>37</v>
      </c>
      <c r="R61" s="6">
        <v>0</v>
      </c>
      <c r="S61" s="6" t="s">
        <v>36</v>
      </c>
      <c r="T61" s="6">
        <v>1</v>
      </c>
      <c r="U61" s="6" t="s">
        <v>37</v>
      </c>
      <c r="V61" s="6">
        <v>0</v>
      </c>
      <c r="W61" s="6" t="s">
        <v>30</v>
      </c>
      <c r="AB61" t="s">
        <v>38</v>
      </c>
      <c r="AC61">
        <v>1</v>
      </c>
      <c r="AD61" t="s">
        <v>147</v>
      </c>
      <c r="AE61">
        <v>2</v>
      </c>
      <c r="AF61">
        <f t="shared" si="1"/>
        <v>5</v>
      </c>
    </row>
    <row r="62" spans="1:32" ht="58" x14ac:dyDescent="0.35">
      <c r="A62">
        <v>59</v>
      </c>
      <c r="B62" t="s">
        <v>26</v>
      </c>
      <c r="C62" t="s">
        <v>272</v>
      </c>
      <c r="D62" t="s">
        <v>40</v>
      </c>
      <c r="E62">
        <v>35</v>
      </c>
      <c r="F62" t="s">
        <v>131</v>
      </c>
      <c r="G62" t="s">
        <v>29</v>
      </c>
      <c r="H62">
        <v>15</v>
      </c>
      <c r="I62" t="s">
        <v>30</v>
      </c>
      <c r="J62" t="s">
        <v>30</v>
      </c>
      <c r="K62" s="6" t="s">
        <v>37</v>
      </c>
      <c r="L62" s="6">
        <v>0</v>
      </c>
      <c r="M62" s="6" t="s">
        <v>37</v>
      </c>
      <c r="N62" s="6">
        <v>0</v>
      </c>
      <c r="O62" s="6" t="s">
        <v>41</v>
      </c>
      <c r="P62" s="6">
        <v>1</v>
      </c>
      <c r="Q62" s="6" t="s">
        <v>60</v>
      </c>
      <c r="R62" s="6">
        <v>1</v>
      </c>
      <c r="S62" s="6" t="s">
        <v>36</v>
      </c>
      <c r="T62" s="6">
        <v>1</v>
      </c>
      <c r="U62" s="6" t="s">
        <v>143</v>
      </c>
      <c r="V62" s="6">
        <v>1</v>
      </c>
      <c r="W62" s="6" t="s">
        <v>44</v>
      </c>
      <c r="X62" s="6" t="s">
        <v>40</v>
      </c>
      <c r="Y62">
        <v>50</v>
      </c>
      <c r="Z62" s="6" t="s">
        <v>36</v>
      </c>
      <c r="AA62" s="6" t="s">
        <v>101</v>
      </c>
      <c r="AB62" s="6" t="s">
        <v>38</v>
      </c>
      <c r="AC62" s="6">
        <v>1</v>
      </c>
      <c r="AD62" s="6" t="s">
        <v>148</v>
      </c>
      <c r="AE62">
        <v>1</v>
      </c>
      <c r="AF62">
        <f t="shared" si="1"/>
        <v>6</v>
      </c>
    </row>
    <row r="63" spans="1:32" ht="58" x14ac:dyDescent="0.35">
      <c r="A63">
        <v>60</v>
      </c>
      <c r="B63" t="s">
        <v>26</v>
      </c>
      <c r="C63" t="s">
        <v>273</v>
      </c>
      <c r="D63" t="s">
        <v>40</v>
      </c>
      <c r="E63">
        <v>40</v>
      </c>
      <c r="F63" t="s">
        <v>131</v>
      </c>
      <c r="G63" t="s">
        <v>47</v>
      </c>
      <c r="H63">
        <v>15</v>
      </c>
      <c r="I63" t="s">
        <v>30</v>
      </c>
      <c r="J63" t="s">
        <v>30</v>
      </c>
      <c r="K63" s="6" t="s">
        <v>49</v>
      </c>
      <c r="L63" s="6">
        <v>1</v>
      </c>
      <c r="M63" s="6" t="s">
        <v>52</v>
      </c>
      <c r="N63" s="6">
        <v>1</v>
      </c>
      <c r="O63" s="6" t="s">
        <v>105</v>
      </c>
      <c r="P63" s="6">
        <v>2</v>
      </c>
      <c r="Q63" s="6" t="s">
        <v>137</v>
      </c>
      <c r="R63" s="6">
        <v>1</v>
      </c>
      <c r="S63" s="6" t="s">
        <v>97</v>
      </c>
      <c r="T63" s="6">
        <v>0</v>
      </c>
      <c r="U63" s="6" t="s">
        <v>43</v>
      </c>
      <c r="V63" s="6">
        <v>1</v>
      </c>
      <c r="W63" s="6" t="s">
        <v>30</v>
      </c>
      <c r="AB63" t="s">
        <v>38</v>
      </c>
      <c r="AC63">
        <v>1</v>
      </c>
      <c r="AD63" t="s">
        <v>45</v>
      </c>
      <c r="AE63">
        <v>1</v>
      </c>
      <c r="AF63">
        <f t="shared" si="1"/>
        <v>8</v>
      </c>
    </row>
    <row r="64" spans="1:32" ht="29" x14ac:dyDescent="0.35">
      <c r="A64">
        <v>61</v>
      </c>
      <c r="B64" t="s">
        <v>26</v>
      </c>
      <c r="C64" t="s">
        <v>274</v>
      </c>
      <c r="D64" t="s">
        <v>27</v>
      </c>
      <c r="E64">
        <v>35</v>
      </c>
      <c r="F64" t="s">
        <v>131</v>
      </c>
      <c r="G64" t="s">
        <v>47</v>
      </c>
      <c r="H64">
        <v>5</v>
      </c>
      <c r="I64" t="s">
        <v>30</v>
      </c>
      <c r="J64" t="s">
        <v>30</v>
      </c>
      <c r="K64" s="6" t="s">
        <v>49</v>
      </c>
      <c r="L64" s="6">
        <v>1</v>
      </c>
      <c r="M64" s="6" t="s">
        <v>37</v>
      </c>
      <c r="N64" s="6">
        <v>0</v>
      </c>
      <c r="O64" s="6" t="s">
        <v>134</v>
      </c>
      <c r="P64" s="6">
        <v>1</v>
      </c>
      <c r="Q64" s="6" t="s">
        <v>35</v>
      </c>
      <c r="R64" s="6">
        <v>0</v>
      </c>
      <c r="S64" s="6" t="s">
        <v>36</v>
      </c>
      <c r="T64" s="6">
        <v>1</v>
      </c>
      <c r="U64" s="6" t="s">
        <v>43</v>
      </c>
      <c r="V64" s="6">
        <v>1</v>
      </c>
      <c r="W64" s="6" t="s">
        <v>30</v>
      </c>
      <c r="AB64" s="6" t="s">
        <v>38</v>
      </c>
      <c r="AC64" s="6">
        <v>1</v>
      </c>
      <c r="AD64" s="6" t="s">
        <v>45</v>
      </c>
      <c r="AE64">
        <v>1</v>
      </c>
      <c r="AF64">
        <f t="shared" si="1"/>
        <v>6</v>
      </c>
    </row>
    <row r="65" spans="1:32" ht="29" x14ac:dyDescent="0.35">
      <c r="A65">
        <v>62</v>
      </c>
      <c r="B65" t="s">
        <v>26</v>
      </c>
      <c r="C65" t="s">
        <v>275</v>
      </c>
      <c r="D65" t="s">
        <v>27</v>
      </c>
      <c r="E65">
        <v>35</v>
      </c>
      <c r="F65" t="s">
        <v>131</v>
      </c>
      <c r="G65" t="s">
        <v>150</v>
      </c>
      <c r="H65">
        <v>1</v>
      </c>
      <c r="I65" t="s">
        <v>44</v>
      </c>
      <c r="J65" t="s">
        <v>44</v>
      </c>
      <c r="K65" s="6" t="s">
        <v>37</v>
      </c>
      <c r="L65" s="6">
        <v>0</v>
      </c>
      <c r="M65" s="6" t="s">
        <v>37</v>
      </c>
      <c r="N65" s="6">
        <v>0</v>
      </c>
      <c r="O65" s="6" t="s">
        <v>134</v>
      </c>
      <c r="P65" s="6">
        <v>1</v>
      </c>
      <c r="Q65" s="6" t="s">
        <v>35</v>
      </c>
      <c r="R65" s="6">
        <v>0</v>
      </c>
      <c r="S65" s="6" t="s">
        <v>36</v>
      </c>
      <c r="T65" s="6">
        <v>1</v>
      </c>
      <c r="U65" s="6" t="s">
        <v>143</v>
      </c>
      <c r="V65" s="6">
        <v>1</v>
      </c>
      <c r="W65" s="6" t="s">
        <v>44</v>
      </c>
      <c r="X65" s="6" t="s">
        <v>40</v>
      </c>
      <c r="Z65" s="6" t="s">
        <v>37</v>
      </c>
      <c r="AB65" s="6" t="s">
        <v>38</v>
      </c>
      <c r="AC65" s="6">
        <v>1</v>
      </c>
      <c r="AD65" s="6" t="s">
        <v>45</v>
      </c>
      <c r="AE65">
        <v>1</v>
      </c>
      <c r="AF65">
        <f t="shared" si="1"/>
        <v>5</v>
      </c>
    </row>
    <row r="66" spans="1:32" ht="43.5" x14ac:dyDescent="0.35">
      <c r="A66">
        <v>63</v>
      </c>
      <c r="B66" t="s">
        <v>26</v>
      </c>
      <c r="C66" t="s">
        <v>276</v>
      </c>
      <c r="D66" t="s">
        <v>40</v>
      </c>
      <c r="E66">
        <v>60</v>
      </c>
      <c r="F66" t="s">
        <v>131</v>
      </c>
      <c r="G66" t="s">
        <v>150</v>
      </c>
      <c r="H66">
        <v>1</v>
      </c>
      <c r="I66" t="s">
        <v>30</v>
      </c>
      <c r="J66" t="s">
        <v>30</v>
      </c>
      <c r="K66" s="6" t="s">
        <v>49</v>
      </c>
      <c r="L66" s="6">
        <v>1</v>
      </c>
      <c r="M66" s="6" t="s">
        <v>37</v>
      </c>
      <c r="N66" s="6">
        <v>0</v>
      </c>
      <c r="O66" s="6" t="s">
        <v>41</v>
      </c>
      <c r="P66" s="6">
        <v>1</v>
      </c>
      <c r="Q66" s="6" t="s">
        <v>42</v>
      </c>
      <c r="R66" s="6">
        <v>1</v>
      </c>
      <c r="S66" s="6" t="s">
        <v>36</v>
      </c>
      <c r="T66" s="6">
        <v>1</v>
      </c>
      <c r="U66" s="6" t="s">
        <v>135</v>
      </c>
      <c r="V66" s="6">
        <v>1</v>
      </c>
      <c r="W66" s="6" t="s">
        <v>30</v>
      </c>
      <c r="AB66" s="6" t="s">
        <v>38</v>
      </c>
      <c r="AC66" s="6">
        <v>1</v>
      </c>
      <c r="AD66" s="6" t="s">
        <v>151</v>
      </c>
      <c r="AE66">
        <v>2</v>
      </c>
      <c r="AF66">
        <f t="shared" si="1"/>
        <v>8</v>
      </c>
    </row>
    <row r="67" spans="1:32" ht="43.5" x14ac:dyDescent="0.35">
      <c r="A67">
        <v>64</v>
      </c>
      <c r="B67" t="s">
        <v>26</v>
      </c>
      <c r="C67" t="s">
        <v>277</v>
      </c>
      <c r="D67" t="s">
        <v>40</v>
      </c>
      <c r="E67">
        <v>30</v>
      </c>
      <c r="F67" t="s">
        <v>131</v>
      </c>
      <c r="G67" t="s">
        <v>47</v>
      </c>
      <c r="H67">
        <v>1</v>
      </c>
      <c r="I67" t="s">
        <v>30</v>
      </c>
      <c r="J67" t="s">
        <v>30</v>
      </c>
      <c r="K67" s="6" t="s">
        <v>49</v>
      </c>
      <c r="L67" s="6">
        <v>1</v>
      </c>
      <c r="M67" s="6" t="s">
        <v>37</v>
      </c>
      <c r="N67" s="6">
        <v>0</v>
      </c>
      <c r="O67" s="6" t="s">
        <v>41</v>
      </c>
      <c r="P67" s="6">
        <v>1</v>
      </c>
      <c r="Q67" s="6" t="s">
        <v>42</v>
      </c>
      <c r="R67" s="6">
        <v>1</v>
      </c>
      <c r="S67" s="6" t="s">
        <v>36</v>
      </c>
      <c r="T67" s="6">
        <v>1</v>
      </c>
      <c r="U67" s="6" t="s">
        <v>135</v>
      </c>
      <c r="V67" s="6">
        <v>1</v>
      </c>
      <c r="W67" s="6" t="s">
        <v>30</v>
      </c>
      <c r="AB67" s="6" t="s">
        <v>38</v>
      </c>
      <c r="AC67" s="6">
        <v>1</v>
      </c>
      <c r="AD67" s="6" t="s">
        <v>152</v>
      </c>
      <c r="AE67">
        <v>1</v>
      </c>
      <c r="AF67">
        <f t="shared" si="1"/>
        <v>7</v>
      </c>
    </row>
    <row r="68" spans="1:32" ht="43.5" x14ac:dyDescent="0.35">
      <c r="A68">
        <v>65</v>
      </c>
      <c r="B68" t="s">
        <v>26</v>
      </c>
      <c r="C68" t="s">
        <v>278</v>
      </c>
      <c r="D68" t="s">
        <v>40</v>
      </c>
      <c r="E68">
        <v>30</v>
      </c>
      <c r="F68" t="s">
        <v>131</v>
      </c>
      <c r="G68" t="s">
        <v>47</v>
      </c>
      <c r="H68">
        <v>1</v>
      </c>
      <c r="I68" t="s">
        <v>30</v>
      </c>
      <c r="J68" t="s">
        <v>30</v>
      </c>
      <c r="K68" s="6" t="s">
        <v>49</v>
      </c>
      <c r="L68" s="6">
        <v>1</v>
      </c>
      <c r="M68" s="6" t="s">
        <v>52</v>
      </c>
      <c r="N68" s="6">
        <v>1</v>
      </c>
      <c r="O68" s="6" t="s">
        <v>134</v>
      </c>
      <c r="P68" s="6">
        <v>1</v>
      </c>
      <c r="Q68" s="6" t="s">
        <v>42</v>
      </c>
      <c r="R68" s="6">
        <v>1</v>
      </c>
      <c r="S68" s="6" t="s">
        <v>36</v>
      </c>
      <c r="T68" s="6">
        <v>1</v>
      </c>
      <c r="U68" s="6" t="s">
        <v>135</v>
      </c>
      <c r="V68" s="6">
        <v>1</v>
      </c>
      <c r="W68" s="6" t="s">
        <v>30</v>
      </c>
      <c r="AB68" s="6" t="s">
        <v>38</v>
      </c>
      <c r="AC68" s="6">
        <v>1</v>
      </c>
      <c r="AD68" s="6" t="s">
        <v>45</v>
      </c>
      <c r="AE68">
        <v>1</v>
      </c>
      <c r="AF68">
        <f t="shared" si="1"/>
        <v>8</v>
      </c>
    </row>
    <row r="69" spans="1:32" ht="29" x14ac:dyDescent="0.35">
      <c r="A69">
        <v>66</v>
      </c>
      <c r="B69" t="s">
        <v>26</v>
      </c>
      <c r="C69" t="s">
        <v>279</v>
      </c>
      <c r="D69" t="s">
        <v>40</v>
      </c>
      <c r="E69">
        <v>47</v>
      </c>
      <c r="F69" t="s">
        <v>131</v>
      </c>
      <c r="G69" t="s">
        <v>47</v>
      </c>
      <c r="H69">
        <v>1</v>
      </c>
      <c r="I69" t="s">
        <v>30</v>
      </c>
      <c r="K69" s="6" t="s">
        <v>49</v>
      </c>
      <c r="L69" s="6">
        <v>1</v>
      </c>
      <c r="M69" s="6" t="s">
        <v>52</v>
      </c>
      <c r="N69" s="6">
        <v>1</v>
      </c>
      <c r="O69" s="6" t="s">
        <v>41</v>
      </c>
      <c r="P69" s="6">
        <v>1</v>
      </c>
      <c r="Q69" s="6" t="s">
        <v>35</v>
      </c>
      <c r="R69" s="6">
        <v>0</v>
      </c>
      <c r="S69" s="6" t="s">
        <v>97</v>
      </c>
      <c r="T69" s="6">
        <v>0</v>
      </c>
      <c r="U69" s="6" t="s">
        <v>50</v>
      </c>
      <c r="V69" s="6">
        <v>1</v>
      </c>
      <c r="W69" s="6" t="s">
        <v>30</v>
      </c>
      <c r="X69" s="6"/>
      <c r="AB69" s="6" t="s">
        <v>38</v>
      </c>
      <c r="AC69" s="6">
        <v>1</v>
      </c>
      <c r="AD69" s="6" t="s">
        <v>153</v>
      </c>
      <c r="AE69">
        <v>1</v>
      </c>
      <c r="AF69">
        <f t="shared" si="1"/>
        <v>6</v>
      </c>
    </row>
    <row r="70" spans="1:32" ht="43.5" x14ac:dyDescent="0.35">
      <c r="A70">
        <v>67</v>
      </c>
      <c r="B70" t="s">
        <v>26</v>
      </c>
      <c r="C70" t="s">
        <v>280</v>
      </c>
      <c r="D70" t="s">
        <v>40</v>
      </c>
      <c r="E70">
        <v>50</v>
      </c>
      <c r="F70" t="s">
        <v>131</v>
      </c>
      <c r="I70" t="s">
        <v>30</v>
      </c>
      <c r="K70" s="6" t="s">
        <v>37</v>
      </c>
      <c r="L70" s="6">
        <v>0</v>
      </c>
      <c r="M70" s="6" t="s">
        <v>37</v>
      </c>
      <c r="N70" s="6">
        <v>0</v>
      </c>
      <c r="O70" s="6" t="s">
        <v>134</v>
      </c>
      <c r="P70" s="6">
        <v>1</v>
      </c>
      <c r="Q70" s="6" t="s">
        <v>42</v>
      </c>
      <c r="R70" s="6">
        <v>1</v>
      </c>
      <c r="S70" s="6" t="s">
        <v>36</v>
      </c>
      <c r="T70" s="6">
        <v>1</v>
      </c>
      <c r="U70" s="6" t="s">
        <v>43</v>
      </c>
      <c r="V70" s="6">
        <v>1</v>
      </c>
      <c r="W70" s="6" t="s">
        <v>30</v>
      </c>
      <c r="AB70" s="6" t="s">
        <v>38</v>
      </c>
      <c r="AC70" s="6">
        <v>1</v>
      </c>
      <c r="AD70" s="6" t="s">
        <v>153</v>
      </c>
      <c r="AE70">
        <v>1</v>
      </c>
      <c r="AF70">
        <f t="shared" si="1"/>
        <v>6</v>
      </c>
    </row>
    <row r="71" spans="1:32" ht="58" x14ac:dyDescent="0.35">
      <c r="A71" s="8">
        <v>68</v>
      </c>
      <c r="B71" s="8" t="s">
        <v>112</v>
      </c>
      <c r="C71" t="s">
        <v>260</v>
      </c>
      <c r="D71" s="8" t="s">
        <v>40</v>
      </c>
      <c r="E71" s="8">
        <v>39</v>
      </c>
      <c r="F71" s="8" t="s">
        <v>131</v>
      </c>
      <c r="G71" s="8" t="s">
        <v>47</v>
      </c>
      <c r="H71" s="8">
        <v>2</v>
      </c>
      <c r="I71" s="8" t="s">
        <v>44</v>
      </c>
      <c r="J71" s="8" t="s">
        <v>44</v>
      </c>
      <c r="K71" s="9" t="s">
        <v>32</v>
      </c>
      <c r="L71" s="9">
        <v>1</v>
      </c>
      <c r="M71" s="9" t="s">
        <v>52</v>
      </c>
      <c r="N71" s="6">
        <v>1</v>
      </c>
      <c r="O71" s="6" t="s">
        <v>41</v>
      </c>
      <c r="P71" s="6">
        <v>1</v>
      </c>
      <c r="Q71" s="6" t="s">
        <v>137</v>
      </c>
      <c r="R71" s="6">
        <v>1</v>
      </c>
      <c r="S71" s="6" t="s">
        <v>36</v>
      </c>
      <c r="T71" s="6">
        <v>1</v>
      </c>
      <c r="U71" s="6" t="s">
        <v>188</v>
      </c>
      <c r="V71" s="6">
        <v>3</v>
      </c>
      <c r="W71" s="6" t="s">
        <v>30</v>
      </c>
      <c r="Z71" s="6" t="s">
        <v>36</v>
      </c>
      <c r="AC71" s="6">
        <v>0</v>
      </c>
      <c r="AD71" s="6" t="s">
        <v>154</v>
      </c>
      <c r="AE71">
        <v>2</v>
      </c>
      <c r="AF71">
        <f t="shared" si="1"/>
        <v>10</v>
      </c>
    </row>
    <row r="72" spans="1:32" ht="72.5" x14ac:dyDescent="0.35">
      <c r="A72">
        <v>69</v>
      </c>
      <c r="B72" t="s">
        <v>112</v>
      </c>
      <c r="C72" t="s">
        <v>267</v>
      </c>
      <c r="D72" t="s">
        <v>40</v>
      </c>
      <c r="E72">
        <v>32</v>
      </c>
      <c r="F72" t="s">
        <v>131</v>
      </c>
      <c r="H72">
        <v>8</v>
      </c>
      <c r="I72" t="s">
        <v>44</v>
      </c>
      <c r="J72" t="s">
        <v>44</v>
      </c>
      <c r="K72" s="6" t="s">
        <v>49</v>
      </c>
      <c r="L72" s="6">
        <v>1</v>
      </c>
      <c r="M72" s="6" t="s">
        <v>52</v>
      </c>
      <c r="N72" s="6">
        <v>1</v>
      </c>
      <c r="O72" s="6" t="s">
        <v>177</v>
      </c>
      <c r="P72" s="6">
        <v>2</v>
      </c>
      <c r="Q72" s="6" t="s">
        <v>189</v>
      </c>
      <c r="R72" s="6">
        <v>1</v>
      </c>
      <c r="S72" s="6" t="s">
        <v>36</v>
      </c>
      <c r="T72" s="6">
        <v>1</v>
      </c>
      <c r="U72" s="6" t="s">
        <v>176</v>
      </c>
      <c r="V72" s="6">
        <v>4</v>
      </c>
      <c r="AC72" s="6">
        <v>0</v>
      </c>
      <c r="AD72" s="6" t="s">
        <v>155</v>
      </c>
      <c r="AE72">
        <v>0</v>
      </c>
      <c r="AF72">
        <f t="shared" si="1"/>
        <v>10</v>
      </c>
    </row>
    <row r="73" spans="1:32" ht="58" x14ac:dyDescent="0.35">
      <c r="A73">
        <v>70</v>
      </c>
      <c r="B73" t="s">
        <v>112</v>
      </c>
      <c r="C73" t="s">
        <v>279</v>
      </c>
      <c r="D73" t="s">
        <v>40</v>
      </c>
      <c r="E73">
        <v>47</v>
      </c>
      <c r="F73" t="s">
        <v>131</v>
      </c>
      <c r="G73" t="s">
        <v>47</v>
      </c>
      <c r="H73">
        <v>1</v>
      </c>
      <c r="I73" t="s">
        <v>30</v>
      </c>
      <c r="J73" t="s">
        <v>37</v>
      </c>
      <c r="K73" s="6" t="s">
        <v>49</v>
      </c>
      <c r="L73" s="6">
        <v>1</v>
      </c>
      <c r="M73" s="6" t="s">
        <v>52</v>
      </c>
      <c r="N73" s="6">
        <v>1</v>
      </c>
      <c r="O73" s="6" t="s">
        <v>41</v>
      </c>
      <c r="P73" s="6">
        <v>1</v>
      </c>
      <c r="Q73" s="6" t="s">
        <v>137</v>
      </c>
      <c r="R73" s="6">
        <v>1</v>
      </c>
      <c r="S73" s="6" t="s">
        <v>36</v>
      </c>
      <c r="T73" s="6">
        <v>1</v>
      </c>
      <c r="U73" s="6" t="s">
        <v>175</v>
      </c>
      <c r="V73" s="6">
        <v>3</v>
      </c>
      <c r="W73" s="6" t="s">
        <v>30</v>
      </c>
      <c r="Y73" s="6"/>
      <c r="Z73" s="6" t="s">
        <v>36</v>
      </c>
      <c r="AA73" s="6" t="s">
        <v>101</v>
      </c>
      <c r="AB73" s="6" t="s">
        <v>30</v>
      </c>
      <c r="AC73" s="6">
        <v>0</v>
      </c>
      <c r="AD73" s="6" t="s">
        <v>141</v>
      </c>
      <c r="AE73">
        <v>2</v>
      </c>
      <c r="AF73">
        <f t="shared" si="1"/>
        <v>10</v>
      </c>
    </row>
    <row r="74" spans="1:32" ht="87" x14ac:dyDescent="0.35">
      <c r="A74">
        <v>71</v>
      </c>
      <c r="B74" t="s">
        <v>112</v>
      </c>
      <c r="C74" t="s">
        <v>280</v>
      </c>
      <c r="D74" t="s">
        <v>40</v>
      </c>
      <c r="E74">
        <v>50</v>
      </c>
      <c r="F74" t="s">
        <v>131</v>
      </c>
      <c r="H74">
        <v>2</v>
      </c>
      <c r="I74" t="s">
        <v>44</v>
      </c>
      <c r="J74" t="s">
        <v>44</v>
      </c>
      <c r="K74" s="6" t="s">
        <v>118</v>
      </c>
      <c r="L74" s="6">
        <v>2</v>
      </c>
      <c r="M74" s="6" t="s">
        <v>52</v>
      </c>
      <c r="N74" s="6">
        <v>1</v>
      </c>
      <c r="O74" s="6" t="s">
        <v>113</v>
      </c>
      <c r="P74" s="6">
        <v>3</v>
      </c>
      <c r="Q74" s="6" t="s">
        <v>106</v>
      </c>
      <c r="R74" s="6">
        <v>2</v>
      </c>
      <c r="S74" s="6" t="s">
        <v>36</v>
      </c>
      <c r="T74" s="6">
        <v>1</v>
      </c>
      <c r="U74" s="6" t="s">
        <v>50</v>
      </c>
      <c r="V74" s="6">
        <v>1</v>
      </c>
      <c r="W74" s="6" t="s">
        <v>30</v>
      </c>
      <c r="AC74" s="6">
        <v>0</v>
      </c>
      <c r="AD74" s="6" t="s">
        <v>147</v>
      </c>
      <c r="AE74">
        <v>2</v>
      </c>
      <c r="AF74">
        <f t="shared" si="1"/>
        <v>12</v>
      </c>
    </row>
    <row r="75" spans="1:32" ht="58" x14ac:dyDescent="0.35">
      <c r="A75">
        <v>72</v>
      </c>
      <c r="B75" t="s">
        <v>112</v>
      </c>
      <c r="C75" t="s">
        <v>259</v>
      </c>
      <c r="D75" t="s">
        <v>40</v>
      </c>
      <c r="E75">
        <v>25</v>
      </c>
      <c r="F75" t="s">
        <v>131</v>
      </c>
      <c r="G75" t="s">
        <v>47</v>
      </c>
      <c r="H75">
        <v>1</v>
      </c>
      <c r="I75" t="s">
        <v>30</v>
      </c>
      <c r="J75" t="s">
        <v>30</v>
      </c>
      <c r="K75" s="6" t="s">
        <v>49</v>
      </c>
      <c r="L75" s="6">
        <v>1</v>
      </c>
      <c r="M75" s="6" t="s">
        <v>52</v>
      </c>
      <c r="N75" s="6">
        <v>1</v>
      </c>
      <c r="O75" s="6" t="s">
        <v>156</v>
      </c>
      <c r="P75" s="6">
        <v>2</v>
      </c>
      <c r="Q75" s="6" t="s">
        <v>157</v>
      </c>
      <c r="R75" s="6">
        <v>2</v>
      </c>
      <c r="S75" s="6" t="s">
        <v>36</v>
      </c>
      <c r="T75" s="6">
        <v>1</v>
      </c>
      <c r="U75" s="6" t="s">
        <v>174</v>
      </c>
      <c r="V75" s="6">
        <v>2</v>
      </c>
      <c r="W75" s="6" t="s">
        <v>30</v>
      </c>
      <c r="AB75" t="s">
        <v>38</v>
      </c>
      <c r="AC75" s="6">
        <v>1</v>
      </c>
      <c r="AD75" s="6" t="s">
        <v>147</v>
      </c>
      <c r="AE75">
        <v>2</v>
      </c>
      <c r="AF75">
        <f t="shared" si="1"/>
        <v>12</v>
      </c>
    </row>
    <row r="76" spans="1:32" ht="43.5" x14ac:dyDescent="0.35">
      <c r="A76">
        <v>73</v>
      </c>
      <c r="B76" t="s">
        <v>112</v>
      </c>
      <c r="C76" t="s">
        <v>273</v>
      </c>
      <c r="D76" t="s">
        <v>27</v>
      </c>
      <c r="E76">
        <v>40</v>
      </c>
      <c r="F76" t="s">
        <v>131</v>
      </c>
      <c r="G76" t="s">
        <v>47</v>
      </c>
      <c r="H76">
        <v>15</v>
      </c>
      <c r="I76" t="s">
        <v>44</v>
      </c>
      <c r="J76" t="s">
        <v>44</v>
      </c>
      <c r="K76" s="6" t="s">
        <v>118</v>
      </c>
      <c r="L76" s="6">
        <v>2</v>
      </c>
      <c r="M76" s="6" t="s">
        <v>52</v>
      </c>
      <c r="N76" s="6">
        <v>1</v>
      </c>
      <c r="O76" s="6" t="s">
        <v>41</v>
      </c>
      <c r="P76" s="6">
        <v>1</v>
      </c>
      <c r="Q76" s="6" t="s">
        <v>137</v>
      </c>
      <c r="R76" s="6">
        <v>1</v>
      </c>
      <c r="S76" s="6" t="s">
        <v>36</v>
      </c>
      <c r="T76" s="6">
        <v>1</v>
      </c>
      <c r="U76" s="6" t="s">
        <v>50</v>
      </c>
      <c r="V76" s="6">
        <v>1</v>
      </c>
      <c r="W76" s="6" t="s">
        <v>30</v>
      </c>
      <c r="AC76" s="6">
        <v>0</v>
      </c>
      <c r="AD76" s="6" t="s">
        <v>147</v>
      </c>
      <c r="AE76">
        <v>2</v>
      </c>
      <c r="AF76">
        <f t="shared" si="1"/>
        <v>9</v>
      </c>
    </row>
    <row r="77" spans="1:32" ht="72.5" x14ac:dyDescent="0.35">
      <c r="A77">
        <v>74</v>
      </c>
      <c r="B77" t="s">
        <v>112</v>
      </c>
      <c r="C77" t="s">
        <v>277</v>
      </c>
      <c r="D77" t="s">
        <v>40</v>
      </c>
      <c r="E77">
        <v>30</v>
      </c>
      <c r="F77" t="s">
        <v>131</v>
      </c>
      <c r="G77" t="s">
        <v>47</v>
      </c>
      <c r="H77">
        <v>1</v>
      </c>
      <c r="I77" t="s">
        <v>30</v>
      </c>
      <c r="J77" t="s">
        <v>30</v>
      </c>
      <c r="K77" s="6" t="s">
        <v>49</v>
      </c>
      <c r="L77" s="6">
        <v>1</v>
      </c>
      <c r="M77" s="6" t="s">
        <v>52</v>
      </c>
      <c r="N77" s="6">
        <v>1</v>
      </c>
      <c r="O77" s="6" t="s">
        <v>67</v>
      </c>
      <c r="P77" s="6">
        <v>2</v>
      </c>
      <c r="Q77" s="6" t="s">
        <v>190</v>
      </c>
      <c r="R77" s="6">
        <v>2</v>
      </c>
      <c r="S77" s="6" t="s">
        <v>36</v>
      </c>
      <c r="T77" s="6">
        <v>1</v>
      </c>
      <c r="U77" s="6" t="s">
        <v>191</v>
      </c>
      <c r="V77" s="6">
        <v>3</v>
      </c>
      <c r="W77" s="6" t="s">
        <v>30</v>
      </c>
      <c r="AC77" s="6">
        <v>0</v>
      </c>
      <c r="AD77" s="6" t="s">
        <v>37</v>
      </c>
      <c r="AE77">
        <v>0</v>
      </c>
      <c r="AF77">
        <f t="shared" si="1"/>
        <v>10</v>
      </c>
    </row>
    <row r="78" spans="1:32" ht="29" x14ac:dyDescent="0.35">
      <c r="A78">
        <v>75</v>
      </c>
      <c r="B78" t="s">
        <v>112</v>
      </c>
      <c r="C78" t="s">
        <v>274</v>
      </c>
      <c r="D78" t="s">
        <v>27</v>
      </c>
      <c r="E78">
        <v>35</v>
      </c>
      <c r="F78" t="s">
        <v>131</v>
      </c>
      <c r="G78" t="s">
        <v>47</v>
      </c>
      <c r="H78">
        <v>5</v>
      </c>
      <c r="I78" t="s">
        <v>44</v>
      </c>
      <c r="J78" t="s">
        <v>44</v>
      </c>
      <c r="K78" s="6" t="s">
        <v>118</v>
      </c>
      <c r="L78" s="6">
        <v>2</v>
      </c>
      <c r="M78" s="6" t="s">
        <v>52</v>
      </c>
      <c r="N78" s="6">
        <v>1</v>
      </c>
      <c r="O78" s="6" t="s">
        <v>41</v>
      </c>
      <c r="P78" s="6">
        <v>1</v>
      </c>
      <c r="Q78" s="6" t="s">
        <v>35</v>
      </c>
      <c r="R78" s="6">
        <v>0</v>
      </c>
      <c r="S78" s="6" t="s">
        <v>36</v>
      </c>
      <c r="T78" s="6">
        <v>1</v>
      </c>
      <c r="U78" s="6" t="s">
        <v>50</v>
      </c>
      <c r="V78" s="6">
        <v>1</v>
      </c>
      <c r="W78" s="6" t="s">
        <v>30</v>
      </c>
      <c r="AB78" t="s">
        <v>38</v>
      </c>
      <c r="AC78" s="6">
        <v>1</v>
      </c>
      <c r="AD78" s="6" t="s">
        <v>147</v>
      </c>
      <c r="AE78">
        <v>2</v>
      </c>
      <c r="AF78">
        <f t="shared" si="1"/>
        <v>9</v>
      </c>
    </row>
    <row r="79" spans="1:32" ht="58" x14ac:dyDescent="0.35">
      <c r="A79">
        <v>76</v>
      </c>
      <c r="B79" t="s">
        <v>112</v>
      </c>
      <c r="C79" t="s">
        <v>261</v>
      </c>
      <c r="D79" t="s">
        <v>27</v>
      </c>
      <c r="E79">
        <v>25</v>
      </c>
      <c r="F79" t="s">
        <v>131</v>
      </c>
      <c r="G79" t="s">
        <v>47</v>
      </c>
      <c r="H79">
        <v>7</v>
      </c>
      <c r="I79" t="s">
        <v>44</v>
      </c>
      <c r="J79" t="s">
        <v>44</v>
      </c>
      <c r="K79" s="6" t="s">
        <v>118</v>
      </c>
      <c r="L79" s="6">
        <v>2</v>
      </c>
      <c r="M79" s="6" t="s">
        <v>52</v>
      </c>
      <c r="N79" s="6">
        <v>1</v>
      </c>
      <c r="O79" s="6" t="s">
        <v>41</v>
      </c>
      <c r="P79" s="6">
        <v>1</v>
      </c>
      <c r="Q79" s="6" t="s">
        <v>42</v>
      </c>
      <c r="R79" s="6">
        <v>1</v>
      </c>
      <c r="S79" s="6" t="s">
        <v>36</v>
      </c>
      <c r="T79" s="6">
        <v>1</v>
      </c>
      <c r="U79" s="6" t="s">
        <v>158</v>
      </c>
      <c r="V79" s="6">
        <v>2</v>
      </c>
      <c r="W79" s="6" t="s">
        <v>30</v>
      </c>
      <c r="AC79" s="6">
        <v>0</v>
      </c>
      <c r="AD79" s="6" t="s">
        <v>159</v>
      </c>
      <c r="AE79">
        <v>2</v>
      </c>
      <c r="AF79">
        <f t="shared" si="1"/>
        <v>10</v>
      </c>
    </row>
    <row r="80" spans="1:32" ht="72.5" x14ac:dyDescent="0.35">
      <c r="A80">
        <v>77</v>
      </c>
      <c r="B80" t="s">
        <v>112</v>
      </c>
      <c r="C80" t="s">
        <v>262</v>
      </c>
      <c r="D80" t="s">
        <v>27</v>
      </c>
      <c r="E80">
        <v>23</v>
      </c>
      <c r="F80" t="s">
        <v>131</v>
      </c>
      <c r="G80" t="s">
        <v>47</v>
      </c>
      <c r="I80" t="s">
        <v>44</v>
      </c>
      <c r="J80" t="s">
        <v>44</v>
      </c>
      <c r="K80" s="6" t="s">
        <v>32</v>
      </c>
      <c r="L80" s="6">
        <v>1</v>
      </c>
      <c r="M80" s="6" t="s">
        <v>52</v>
      </c>
      <c r="N80" s="6">
        <v>1</v>
      </c>
      <c r="O80" s="6" t="s">
        <v>41</v>
      </c>
      <c r="P80" s="6">
        <v>1</v>
      </c>
      <c r="Q80" s="6" t="s">
        <v>106</v>
      </c>
      <c r="R80" s="6">
        <v>2</v>
      </c>
      <c r="S80" s="6" t="s">
        <v>36</v>
      </c>
      <c r="T80" s="6">
        <v>1</v>
      </c>
      <c r="U80" s="6" t="s">
        <v>160</v>
      </c>
      <c r="V80" s="6">
        <v>2</v>
      </c>
      <c r="AC80" s="6">
        <v>0</v>
      </c>
      <c r="AD80" s="6" t="s">
        <v>147</v>
      </c>
      <c r="AE80">
        <v>2</v>
      </c>
      <c r="AF80">
        <f t="shared" si="1"/>
        <v>10</v>
      </c>
    </row>
    <row r="81" spans="1:32" ht="43.5" x14ac:dyDescent="0.35">
      <c r="A81">
        <v>78</v>
      </c>
      <c r="B81" t="s">
        <v>112</v>
      </c>
      <c r="C81" t="s">
        <v>272</v>
      </c>
      <c r="D81" t="s">
        <v>40</v>
      </c>
      <c r="E81">
        <v>35</v>
      </c>
      <c r="F81" t="s">
        <v>131</v>
      </c>
      <c r="G81" t="s">
        <v>29</v>
      </c>
      <c r="H81">
        <v>15</v>
      </c>
      <c r="I81" t="s">
        <v>44</v>
      </c>
      <c r="J81" t="s">
        <v>44</v>
      </c>
      <c r="K81" s="6" t="s">
        <v>118</v>
      </c>
      <c r="L81" s="6">
        <v>2</v>
      </c>
      <c r="M81" s="6" t="s">
        <v>52</v>
      </c>
      <c r="N81" s="6">
        <v>1</v>
      </c>
      <c r="O81" s="6" t="s">
        <v>41</v>
      </c>
      <c r="P81" s="6">
        <v>1</v>
      </c>
      <c r="Q81" s="6" t="s">
        <v>35</v>
      </c>
      <c r="R81" s="6">
        <v>0</v>
      </c>
      <c r="S81" s="6" t="s">
        <v>36</v>
      </c>
      <c r="T81" s="6">
        <v>1</v>
      </c>
      <c r="U81" s="6" t="s">
        <v>187</v>
      </c>
      <c r="V81" s="6">
        <v>2</v>
      </c>
      <c r="W81" s="6" t="s">
        <v>44</v>
      </c>
      <c r="X81" s="6" t="s">
        <v>40</v>
      </c>
      <c r="Y81">
        <v>50</v>
      </c>
      <c r="Z81" s="6" t="s">
        <v>36</v>
      </c>
      <c r="AA81" s="6" t="s">
        <v>161</v>
      </c>
      <c r="AB81" s="6" t="s">
        <v>38</v>
      </c>
      <c r="AC81" s="6">
        <v>1</v>
      </c>
      <c r="AD81" s="6" t="s">
        <v>147</v>
      </c>
      <c r="AE81">
        <v>2</v>
      </c>
      <c r="AF81">
        <f t="shared" si="1"/>
        <v>10</v>
      </c>
    </row>
    <row r="82" spans="1:32" ht="72.5" x14ac:dyDescent="0.35">
      <c r="A82">
        <v>79</v>
      </c>
      <c r="B82" t="s">
        <v>112</v>
      </c>
      <c r="C82" t="s">
        <v>275</v>
      </c>
      <c r="D82" t="s">
        <v>27</v>
      </c>
      <c r="E82">
        <v>35</v>
      </c>
      <c r="F82" t="s">
        <v>131</v>
      </c>
      <c r="G82" t="s">
        <v>150</v>
      </c>
      <c r="H82">
        <v>1</v>
      </c>
      <c r="I82" t="s">
        <v>44</v>
      </c>
      <c r="J82" t="s">
        <v>44</v>
      </c>
      <c r="K82" s="6" t="s">
        <v>118</v>
      </c>
      <c r="L82" s="6">
        <v>2</v>
      </c>
      <c r="M82" s="6" t="s">
        <v>52</v>
      </c>
      <c r="N82" s="6">
        <v>1</v>
      </c>
      <c r="O82" s="6" t="s">
        <v>41</v>
      </c>
      <c r="P82" s="6">
        <v>1</v>
      </c>
      <c r="Q82" s="6" t="s">
        <v>106</v>
      </c>
      <c r="R82" s="6">
        <v>2</v>
      </c>
      <c r="S82" s="6" t="s">
        <v>36</v>
      </c>
      <c r="T82" s="6">
        <v>1</v>
      </c>
      <c r="U82" s="6" t="s">
        <v>173</v>
      </c>
      <c r="V82" s="6">
        <v>3</v>
      </c>
      <c r="W82" s="6" t="s">
        <v>44</v>
      </c>
      <c r="X82" s="6" t="s">
        <v>40</v>
      </c>
      <c r="Y82">
        <v>69</v>
      </c>
      <c r="Z82" s="6" t="s">
        <v>36</v>
      </c>
      <c r="AA82" s="6" t="s">
        <v>101</v>
      </c>
      <c r="AB82" s="6" t="s">
        <v>38</v>
      </c>
      <c r="AC82" s="6">
        <v>1</v>
      </c>
      <c r="AD82" s="6" t="s">
        <v>147</v>
      </c>
      <c r="AE82">
        <v>2</v>
      </c>
      <c r="AF82">
        <f t="shared" si="1"/>
        <v>13</v>
      </c>
    </row>
    <row r="83" spans="1:32" ht="72.5" x14ac:dyDescent="0.35">
      <c r="A83">
        <v>80</v>
      </c>
      <c r="B83" t="s">
        <v>112</v>
      </c>
      <c r="C83" t="s">
        <v>268</v>
      </c>
      <c r="D83" t="s">
        <v>40</v>
      </c>
      <c r="E83">
        <v>37</v>
      </c>
      <c r="F83" t="s">
        <v>131</v>
      </c>
      <c r="G83" t="s">
        <v>47</v>
      </c>
      <c r="H83">
        <v>7</v>
      </c>
      <c r="I83" t="s">
        <v>30</v>
      </c>
      <c r="J83" t="s">
        <v>44</v>
      </c>
      <c r="K83" s="6" t="s">
        <v>118</v>
      </c>
      <c r="L83" s="6">
        <v>2</v>
      </c>
      <c r="M83" s="6" t="s">
        <v>52</v>
      </c>
      <c r="N83" s="6">
        <v>1</v>
      </c>
      <c r="O83" s="6" t="s">
        <v>186</v>
      </c>
      <c r="P83" s="6">
        <v>2</v>
      </c>
      <c r="Q83" s="6" t="s">
        <v>157</v>
      </c>
      <c r="R83" s="6">
        <v>1</v>
      </c>
      <c r="S83" s="6" t="s">
        <v>36</v>
      </c>
      <c r="T83" s="6">
        <v>1</v>
      </c>
      <c r="U83" s="6" t="s">
        <v>179</v>
      </c>
      <c r="V83" s="6">
        <v>3</v>
      </c>
      <c r="AC83" s="6">
        <v>0</v>
      </c>
      <c r="AD83" s="6" t="s">
        <v>147</v>
      </c>
      <c r="AE83">
        <v>2</v>
      </c>
      <c r="AF83">
        <f t="shared" si="1"/>
        <v>12</v>
      </c>
    </row>
    <row r="84" spans="1:32" ht="72.5" x14ac:dyDescent="0.35">
      <c r="A84">
        <v>81</v>
      </c>
      <c r="B84" t="s">
        <v>112</v>
      </c>
      <c r="C84" t="s">
        <v>269</v>
      </c>
      <c r="D84" t="s">
        <v>27</v>
      </c>
      <c r="E84">
        <v>23</v>
      </c>
      <c r="F84" t="s">
        <v>131</v>
      </c>
      <c r="G84" t="s">
        <v>47</v>
      </c>
      <c r="H84">
        <v>2</v>
      </c>
      <c r="I84" t="s">
        <v>44</v>
      </c>
      <c r="J84" t="s">
        <v>44</v>
      </c>
      <c r="K84" s="6" t="s">
        <v>181</v>
      </c>
      <c r="L84" s="6">
        <v>2</v>
      </c>
      <c r="M84" s="6" t="s">
        <v>52</v>
      </c>
      <c r="N84" s="6">
        <v>1</v>
      </c>
      <c r="O84" s="6" t="s">
        <v>41</v>
      </c>
      <c r="P84" s="6">
        <v>1</v>
      </c>
      <c r="Q84" s="6" t="s">
        <v>180</v>
      </c>
      <c r="R84" s="6">
        <v>2</v>
      </c>
      <c r="S84" s="6" t="s">
        <v>36</v>
      </c>
      <c r="T84" s="6">
        <v>1</v>
      </c>
      <c r="U84" s="6" t="s">
        <v>178</v>
      </c>
      <c r="V84" s="6">
        <v>2</v>
      </c>
      <c r="W84" s="6" t="s">
        <v>30</v>
      </c>
      <c r="AB84" t="s">
        <v>38</v>
      </c>
      <c r="AC84" s="6">
        <v>1</v>
      </c>
      <c r="AD84" s="6" t="s">
        <v>162</v>
      </c>
      <c r="AE84">
        <v>2</v>
      </c>
      <c r="AF84">
        <f t="shared" si="1"/>
        <v>12</v>
      </c>
    </row>
    <row r="85" spans="1:32" ht="58" x14ac:dyDescent="0.35">
      <c r="A85">
        <v>82</v>
      </c>
      <c r="B85" t="s">
        <v>112</v>
      </c>
      <c r="C85" t="s">
        <v>278</v>
      </c>
      <c r="D85" t="s">
        <v>40</v>
      </c>
      <c r="E85">
        <v>30</v>
      </c>
      <c r="F85" t="s">
        <v>131</v>
      </c>
      <c r="G85" t="s">
        <v>47</v>
      </c>
      <c r="H85">
        <v>1</v>
      </c>
      <c r="I85" t="s">
        <v>30</v>
      </c>
      <c r="J85" t="s">
        <v>44</v>
      </c>
      <c r="K85" s="6" t="s">
        <v>49</v>
      </c>
      <c r="L85" s="6">
        <v>1</v>
      </c>
      <c r="M85" s="6" t="s">
        <v>52</v>
      </c>
      <c r="N85" s="6">
        <v>1</v>
      </c>
      <c r="O85" s="6" t="s">
        <v>41</v>
      </c>
      <c r="P85" s="6">
        <v>1</v>
      </c>
      <c r="Q85" s="6" t="s">
        <v>42</v>
      </c>
      <c r="R85" s="6">
        <v>1</v>
      </c>
      <c r="S85" s="6" t="s">
        <v>36</v>
      </c>
      <c r="T85" s="6">
        <v>1</v>
      </c>
      <c r="U85" s="6" t="s">
        <v>173</v>
      </c>
      <c r="V85" s="6">
        <v>3</v>
      </c>
      <c r="W85" s="6" t="s">
        <v>30</v>
      </c>
      <c r="AB85" t="s">
        <v>38</v>
      </c>
      <c r="AC85" s="6">
        <v>1</v>
      </c>
      <c r="AD85" s="6" t="s">
        <v>45</v>
      </c>
      <c r="AE85">
        <v>1</v>
      </c>
      <c r="AF85">
        <f t="shared" si="1"/>
        <v>10</v>
      </c>
    </row>
    <row r="86" spans="1:32" ht="43.5" x14ac:dyDescent="0.35">
      <c r="A86">
        <v>83</v>
      </c>
      <c r="B86" t="s">
        <v>112</v>
      </c>
      <c r="C86" t="s">
        <v>265</v>
      </c>
      <c r="D86" t="s">
        <v>40</v>
      </c>
      <c r="E86">
        <v>33</v>
      </c>
      <c r="F86" t="s">
        <v>131</v>
      </c>
      <c r="G86" t="s">
        <v>47</v>
      </c>
      <c r="H86">
        <v>1</v>
      </c>
      <c r="I86" t="s">
        <v>44</v>
      </c>
      <c r="J86" t="s">
        <v>44</v>
      </c>
      <c r="K86" s="6" t="s">
        <v>118</v>
      </c>
      <c r="L86" s="6">
        <v>2</v>
      </c>
      <c r="M86" s="6" t="s">
        <v>52</v>
      </c>
      <c r="N86" s="6">
        <v>1</v>
      </c>
      <c r="O86" s="6" t="s">
        <v>80</v>
      </c>
      <c r="P86" s="6">
        <v>1</v>
      </c>
      <c r="Q86" s="6" t="s">
        <v>137</v>
      </c>
      <c r="R86" s="6">
        <v>1</v>
      </c>
      <c r="S86" s="6" t="s">
        <v>36</v>
      </c>
      <c r="T86" s="6">
        <v>1</v>
      </c>
      <c r="U86" s="6" t="s">
        <v>50</v>
      </c>
      <c r="V86" s="6">
        <v>1</v>
      </c>
      <c r="W86" s="6" t="s">
        <v>30</v>
      </c>
      <c r="AC86" s="6">
        <v>0</v>
      </c>
      <c r="AD86" s="6" t="s">
        <v>147</v>
      </c>
      <c r="AE86">
        <v>2</v>
      </c>
      <c r="AF86">
        <f t="shared" si="1"/>
        <v>9</v>
      </c>
    </row>
    <row r="87" spans="1:32" ht="43.5" x14ac:dyDescent="0.35">
      <c r="A87">
        <v>84</v>
      </c>
      <c r="B87" t="s">
        <v>112</v>
      </c>
      <c r="C87" t="s">
        <v>266</v>
      </c>
      <c r="D87" t="s">
        <v>40</v>
      </c>
      <c r="E87">
        <v>38</v>
      </c>
      <c r="F87" t="s">
        <v>131</v>
      </c>
      <c r="G87" t="s">
        <v>47</v>
      </c>
      <c r="H87">
        <v>10</v>
      </c>
      <c r="I87" t="s">
        <v>44</v>
      </c>
      <c r="J87" t="s">
        <v>44</v>
      </c>
      <c r="K87" s="6" t="s">
        <v>49</v>
      </c>
      <c r="L87" s="6">
        <v>1</v>
      </c>
      <c r="M87" s="6" t="s">
        <v>52</v>
      </c>
      <c r="N87" s="6">
        <v>1</v>
      </c>
      <c r="O87" s="6" t="s">
        <v>41</v>
      </c>
      <c r="P87" s="6">
        <v>1</v>
      </c>
      <c r="Q87" s="6" t="s">
        <v>137</v>
      </c>
      <c r="R87" s="6">
        <v>1</v>
      </c>
      <c r="S87" s="6" t="s">
        <v>36</v>
      </c>
      <c r="T87" s="6">
        <v>1</v>
      </c>
      <c r="U87" s="6" t="s">
        <v>50</v>
      </c>
      <c r="V87" s="6">
        <v>1</v>
      </c>
      <c r="W87" s="6" t="s">
        <v>44</v>
      </c>
      <c r="X87" s="6" t="s">
        <v>40</v>
      </c>
      <c r="Y87">
        <v>40</v>
      </c>
      <c r="Z87" s="6" t="s">
        <v>36</v>
      </c>
      <c r="AA87" s="6" t="s">
        <v>101</v>
      </c>
      <c r="AB87" s="6" t="s">
        <v>38</v>
      </c>
      <c r="AC87" s="6">
        <v>1</v>
      </c>
      <c r="AD87" s="6" t="s">
        <v>147</v>
      </c>
      <c r="AE87">
        <v>2</v>
      </c>
      <c r="AF87">
        <f t="shared" si="1"/>
        <v>9</v>
      </c>
    </row>
    <row r="88" spans="1:32" ht="58" x14ac:dyDescent="0.35">
      <c r="A88">
        <v>85</v>
      </c>
      <c r="B88" t="s">
        <v>112</v>
      </c>
      <c r="C88" t="s">
        <v>264</v>
      </c>
      <c r="D88" t="s">
        <v>27</v>
      </c>
      <c r="E88">
        <v>29</v>
      </c>
      <c r="F88" t="s">
        <v>131</v>
      </c>
      <c r="H88">
        <v>4</v>
      </c>
      <c r="I88" t="s">
        <v>30</v>
      </c>
      <c r="J88" t="s">
        <v>30</v>
      </c>
      <c r="K88" s="6" t="s">
        <v>49</v>
      </c>
      <c r="L88" s="6">
        <v>1</v>
      </c>
      <c r="M88" s="6" t="s">
        <v>52</v>
      </c>
      <c r="N88" s="6">
        <v>1</v>
      </c>
      <c r="O88" s="6" t="s">
        <v>134</v>
      </c>
      <c r="P88" s="6">
        <v>1</v>
      </c>
      <c r="Q88" s="6" t="s">
        <v>137</v>
      </c>
      <c r="R88" s="6">
        <v>1</v>
      </c>
      <c r="S88" s="6" t="s">
        <v>36</v>
      </c>
      <c r="T88" s="6">
        <v>1</v>
      </c>
      <c r="U88" s="6" t="s">
        <v>170</v>
      </c>
      <c r="V88" s="6">
        <v>3</v>
      </c>
      <c r="W88" s="6" t="s">
        <v>30</v>
      </c>
      <c r="AB88" t="s">
        <v>38</v>
      </c>
      <c r="AC88" s="6">
        <v>1</v>
      </c>
      <c r="AD88" s="6" t="s">
        <v>151</v>
      </c>
      <c r="AE88">
        <v>2</v>
      </c>
      <c r="AF88">
        <f t="shared" si="1"/>
        <v>11</v>
      </c>
    </row>
    <row r="89" spans="1:32" ht="58" x14ac:dyDescent="0.35">
      <c r="A89">
        <v>86</v>
      </c>
      <c r="B89" t="s">
        <v>112</v>
      </c>
      <c r="C89" t="s">
        <v>258</v>
      </c>
      <c r="D89" t="s">
        <v>27</v>
      </c>
      <c r="E89">
        <v>27</v>
      </c>
      <c r="F89" t="s">
        <v>131</v>
      </c>
      <c r="G89" t="s">
        <v>47</v>
      </c>
      <c r="H89">
        <v>3</v>
      </c>
      <c r="I89" t="s">
        <v>44</v>
      </c>
      <c r="J89" t="s">
        <v>44</v>
      </c>
      <c r="K89" s="6" t="s">
        <v>118</v>
      </c>
      <c r="L89" s="6">
        <v>2</v>
      </c>
      <c r="M89" s="6" t="s">
        <v>52</v>
      </c>
      <c r="N89" s="6">
        <v>1</v>
      </c>
      <c r="O89" s="6" t="s">
        <v>185</v>
      </c>
      <c r="P89" s="6">
        <v>2</v>
      </c>
      <c r="Q89" s="6" t="s">
        <v>137</v>
      </c>
      <c r="R89" s="6">
        <v>1</v>
      </c>
      <c r="S89" s="6" t="s">
        <v>36</v>
      </c>
      <c r="T89" s="6">
        <v>1</v>
      </c>
      <c r="U89" s="6" t="s">
        <v>174</v>
      </c>
      <c r="V89" s="6">
        <v>2</v>
      </c>
      <c r="W89" s="6" t="s">
        <v>44</v>
      </c>
      <c r="X89" s="6" t="s">
        <v>27</v>
      </c>
      <c r="Y89">
        <v>20</v>
      </c>
      <c r="Z89" s="6" t="s">
        <v>36</v>
      </c>
      <c r="AA89" s="6" t="s">
        <v>101</v>
      </c>
      <c r="AB89" s="6" t="s">
        <v>38</v>
      </c>
      <c r="AC89" s="6">
        <v>1</v>
      </c>
      <c r="AD89" s="6" t="s">
        <v>45</v>
      </c>
      <c r="AE89">
        <v>1</v>
      </c>
      <c r="AF89">
        <f t="shared" si="1"/>
        <v>11</v>
      </c>
    </row>
    <row r="90" spans="1:32" ht="58" x14ac:dyDescent="0.35">
      <c r="A90">
        <v>87</v>
      </c>
      <c r="B90" t="s">
        <v>112</v>
      </c>
      <c r="C90" t="s">
        <v>276</v>
      </c>
      <c r="D90" t="s">
        <v>40</v>
      </c>
      <c r="E90">
        <v>60</v>
      </c>
      <c r="F90" t="s">
        <v>131</v>
      </c>
      <c r="G90" t="s">
        <v>150</v>
      </c>
      <c r="H90">
        <v>2</v>
      </c>
      <c r="I90" t="s">
        <v>44</v>
      </c>
      <c r="J90" t="s">
        <v>44</v>
      </c>
      <c r="K90" s="6" t="s">
        <v>118</v>
      </c>
      <c r="L90" s="6">
        <v>2</v>
      </c>
      <c r="M90" s="6" t="s">
        <v>52</v>
      </c>
      <c r="N90" s="6">
        <v>1</v>
      </c>
      <c r="O90" s="6" t="s">
        <v>183</v>
      </c>
      <c r="P90" s="6">
        <v>2</v>
      </c>
      <c r="Q90" s="6" t="s">
        <v>137</v>
      </c>
      <c r="R90" s="6">
        <v>1</v>
      </c>
      <c r="S90" s="6" t="s">
        <v>36</v>
      </c>
      <c r="T90" s="6">
        <v>1</v>
      </c>
      <c r="U90" s="6" t="s">
        <v>50</v>
      </c>
      <c r="V90" s="6">
        <v>1</v>
      </c>
      <c r="W90" s="6" t="s">
        <v>30</v>
      </c>
      <c r="AB90" t="s">
        <v>38</v>
      </c>
      <c r="AC90" s="6">
        <v>1</v>
      </c>
      <c r="AD90" s="6" t="s">
        <v>48</v>
      </c>
      <c r="AE90">
        <v>1</v>
      </c>
      <c r="AF90">
        <f t="shared" si="1"/>
        <v>10</v>
      </c>
    </row>
    <row r="91" spans="1:32" ht="87" x14ac:dyDescent="0.35">
      <c r="A91">
        <v>88</v>
      </c>
      <c r="B91" t="s">
        <v>112</v>
      </c>
      <c r="C91" t="s">
        <v>263</v>
      </c>
      <c r="D91" t="s">
        <v>40</v>
      </c>
      <c r="E91">
        <v>50</v>
      </c>
      <c r="F91" t="s">
        <v>131</v>
      </c>
      <c r="G91" t="s">
        <v>47</v>
      </c>
      <c r="H91">
        <v>6</v>
      </c>
      <c r="I91" t="s">
        <v>30</v>
      </c>
      <c r="J91" t="s">
        <v>30</v>
      </c>
      <c r="K91" s="6" t="s">
        <v>32</v>
      </c>
      <c r="L91" s="6">
        <v>1</v>
      </c>
      <c r="M91" s="6" t="s">
        <v>52</v>
      </c>
      <c r="N91" s="6">
        <v>1</v>
      </c>
      <c r="O91" s="6" t="s">
        <v>184</v>
      </c>
      <c r="P91" s="6">
        <v>3</v>
      </c>
      <c r="Q91" s="6" t="s">
        <v>137</v>
      </c>
      <c r="R91" s="6">
        <v>1</v>
      </c>
      <c r="S91" s="6" t="s">
        <v>36</v>
      </c>
      <c r="T91" s="6">
        <v>1</v>
      </c>
      <c r="U91" s="6" t="s">
        <v>50</v>
      </c>
      <c r="V91" s="6">
        <v>1</v>
      </c>
      <c r="W91" s="6" t="s">
        <v>30</v>
      </c>
      <c r="AB91" s="6" t="s">
        <v>38</v>
      </c>
      <c r="AC91" s="6">
        <v>1</v>
      </c>
      <c r="AD91" s="6" t="s">
        <v>141</v>
      </c>
      <c r="AE91">
        <v>2</v>
      </c>
      <c r="AF91">
        <f t="shared" si="1"/>
        <v>11</v>
      </c>
    </row>
    <row r="92" spans="1:32" ht="87" x14ac:dyDescent="0.35">
      <c r="A92">
        <v>89</v>
      </c>
      <c r="B92" t="s">
        <v>112</v>
      </c>
      <c r="C92" t="s">
        <v>270</v>
      </c>
      <c r="D92" t="s">
        <v>27</v>
      </c>
      <c r="E92">
        <v>25</v>
      </c>
      <c r="F92" t="s">
        <v>131</v>
      </c>
      <c r="G92" t="s">
        <v>47</v>
      </c>
      <c r="H92">
        <v>6</v>
      </c>
      <c r="I92" t="s">
        <v>44</v>
      </c>
      <c r="J92" t="s">
        <v>44</v>
      </c>
      <c r="K92" s="6" t="s">
        <v>118</v>
      </c>
      <c r="L92" s="6">
        <v>2</v>
      </c>
      <c r="M92" s="6" t="s">
        <v>52</v>
      </c>
      <c r="N92" s="6">
        <v>1</v>
      </c>
      <c r="O92" s="6" t="s">
        <v>184</v>
      </c>
      <c r="P92" s="6">
        <v>3</v>
      </c>
      <c r="Q92" s="6" t="s">
        <v>42</v>
      </c>
      <c r="R92" s="6">
        <v>1</v>
      </c>
      <c r="S92" s="6" t="s">
        <v>36</v>
      </c>
      <c r="T92" s="6">
        <v>1</v>
      </c>
      <c r="U92" s="6" t="s">
        <v>149</v>
      </c>
      <c r="V92" s="6">
        <v>1</v>
      </c>
      <c r="W92" s="6" t="s">
        <v>44</v>
      </c>
      <c r="X92" s="6" t="s">
        <v>40</v>
      </c>
      <c r="Y92">
        <v>65</v>
      </c>
      <c r="Z92" s="6" t="s">
        <v>36</v>
      </c>
      <c r="AA92" s="6" t="s">
        <v>101</v>
      </c>
      <c r="AB92" s="6" t="s">
        <v>38</v>
      </c>
      <c r="AC92" s="6">
        <v>1</v>
      </c>
      <c r="AD92" s="6" t="s">
        <v>48</v>
      </c>
      <c r="AE92">
        <v>1</v>
      </c>
      <c r="AF92">
        <f t="shared" si="1"/>
        <v>11</v>
      </c>
    </row>
    <row r="93" spans="1:32" ht="58" x14ac:dyDescent="0.35">
      <c r="A93" s="8">
        <v>90</v>
      </c>
      <c r="B93" s="8" t="s">
        <v>112</v>
      </c>
      <c r="C93" t="s">
        <v>271</v>
      </c>
      <c r="D93" s="8" t="s">
        <v>40</v>
      </c>
      <c r="E93" s="8">
        <v>42</v>
      </c>
      <c r="F93" s="8" t="s">
        <v>131</v>
      </c>
      <c r="G93" s="8" t="s">
        <v>29</v>
      </c>
      <c r="H93" s="8">
        <v>9</v>
      </c>
      <c r="I93" t="s">
        <v>30</v>
      </c>
      <c r="J93" t="s">
        <v>37</v>
      </c>
      <c r="K93" s="6" t="s">
        <v>32</v>
      </c>
      <c r="L93" s="6">
        <v>1</v>
      </c>
      <c r="M93" s="6" t="s">
        <v>163</v>
      </c>
      <c r="N93" s="6">
        <v>0</v>
      </c>
      <c r="O93" s="6" t="s">
        <v>183</v>
      </c>
      <c r="P93" s="6">
        <v>2</v>
      </c>
      <c r="Q93" s="6" t="s">
        <v>182</v>
      </c>
      <c r="R93" s="6">
        <v>2</v>
      </c>
      <c r="S93" s="6" t="s">
        <v>36</v>
      </c>
      <c r="T93" s="6">
        <v>1</v>
      </c>
      <c r="U93" s="6" t="s">
        <v>173</v>
      </c>
      <c r="V93" s="6">
        <v>3</v>
      </c>
      <c r="W93" s="6" t="s">
        <v>30</v>
      </c>
      <c r="Z93" s="6" t="s">
        <v>36</v>
      </c>
      <c r="AA93" s="6" t="s">
        <v>103</v>
      </c>
      <c r="AC93" s="6">
        <v>0</v>
      </c>
      <c r="AD93" s="6" t="s">
        <v>147</v>
      </c>
      <c r="AE93">
        <v>2</v>
      </c>
      <c r="AF93">
        <f t="shared" si="1"/>
        <v>11</v>
      </c>
    </row>
    <row r="94" spans="1:32" ht="72.5" x14ac:dyDescent="0.35">
      <c r="A94">
        <v>91</v>
      </c>
      <c r="B94" s="10" t="s">
        <v>281</v>
      </c>
      <c r="C94" t="s">
        <v>246</v>
      </c>
      <c r="D94" s="10" t="s">
        <v>40</v>
      </c>
      <c r="E94" s="10">
        <v>35</v>
      </c>
      <c r="F94" s="10" t="s">
        <v>28</v>
      </c>
      <c r="G94" s="10" t="s">
        <v>47</v>
      </c>
      <c r="H94" s="10">
        <v>16</v>
      </c>
      <c r="I94" s="10" t="s">
        <v>44</v>
      </c>
      <c r="J94" s="10" t="s">
        <v>44</v>
      </c>
      <c r="K94" s="11" t="s">
        <v>51</v>
      </c>
      <c r="L94" s="10">
        <v>2</v>
      </c>
      <c r="M94" s="10" t="s">
        <v>31</v>
      </c>
      <c r="N94" s="10">
        <v>0</v>
      </c>
      <c r="O94" s="11" t="s">
        <v>192</v>
      </c>
      <c r="P94" s="10">
        <v>2</v>
      </c>
      <c r="Q94" s="11" t="s">
        <v>193</v>
      </c>
      <c r="R94" s="10">
        <v>2</v>
      </c>
      <c r="S94" s="10" t="s">
        <v>36</v>
      </c>
      <c r="T94" s="10">
        <v>1</v>
      </c>
      <c r="U94" s="11" t="s">
        <v>194</v>
      </c>
      <c r="V94" s="10">
        <v>4</v>
      </c>
      <c r="W94" s="10" t="s">
        <v>44</v>
      </c>
      <c r="X94" s="10" t="s">
        <v>40</v>
      </c>
      <c r="Y94" s="10">
        <v>51</v>
      </c>
      <c r="Z94" s="11" t="s">
        <v>82</v>
      </c>
      <c r="AA94" s="11" t="s">
        <v>101</v>
      </c>
      <c r="AB94" s="10" t="s">
        <v>30</v>
      </c>
      <c r="AC94" s="10">
        <v>0</v>
      </c>
      <c r="AD94" s="11" t="s">
        <v>195</v>
      </c>
      <c r="AE94" s="10">
        <v>0</v>
      </c>
      <c r="AF94" s="10">
        <f>L94+N94+P94+R94+T94+V94+AC94+AE94</f>
        <v>11</v>
      </c>
    </row>
    <row r="95" spans="1:32" ht="58" x14ac:dyDescent="0.35">
      <c r="A95">
        <v>92</v>
      </c>
      <c r="B95" s="10" t="s">
        <v>281</v>
      </c>
      <c r="C95" t="s">
        <v>251</v>
      </c>
      <c r="D95" s="10" t="s">
        <v>40</v>
      </c>
      <c r="E95" s="10">
        <v>45</v>
      </c>
      <c r="F95" s="10" t="s">
        <v>28</v>
      </c>
      <c r="G95" s="10" t="s">
        <v>150</v>
      </c>
      <c r="H95" s="10">
        <v>18</v>
      </c>
      <c r="I95" s="10" t="s">
        <v>44</v>
      </c>
      <c r="J95" s="10" t="s">
        <v>44</v>
      </c>
      <c r="K95" s="10" t="s">
        <v>49</v>
      </c>
      <c r="L95" s="10">
        <v>1</v>
      </c>
      <c r="M95" s="11" t="s">
        <v>196</v>
      </c>
      <c r="N95" s="10">
        <v>1</v>
      </c>
      <c r="O95" s="11" t="s">
        <v>80</v>
      </c>
      <c r="P95" s="10">
        <v>1</v>
      </c>
      <c r="Q95" s="11" t="s">
        <v>197</v>
      </c>
      <c r="R95" s="10">
        <v>1</v>
      </c>
      <c r="S95" s="11" t="s">
        <v>198</v>
      </c>
      <c r="T95" s="10">
        <v>0</v>
      </c>
      <c r="U95" s="11" t="s">
        <v>121</v>
      </c>
      <c r="V95" s="10">
        <v>3</v>
      </c>
      <c r="W95" s="10" t="s">
        <v>44</v>
      </c>
      <c r="X95" s="10" t="s">
        <v>27</v>
      </c>
      <c r="Y95" s="10">
        <v>15</v>
      </c>
      <c r="Z95" s="10" t="s">
        <v>36</v>
      </c>
      <c r="AA95" s="10"/>
      <c r="AB95" s="10" t="s">
        <v>44</v>
      </c>
      <c r="AC95" s="10">
        <v>1</v>
      </c>
      <c r="AD95" s="10" t="s">
        <v>199</v>
      </c>
      <c r="AE95" s="10">
        <v>3</v>
      </c>
      <c r="AF95" s="10">
        <f t="shared" ref="AF95:AF120" si="2">L95+N95+P95+R95+T95+V95+AC95+AE95</f>
        <v>11</v>
      </c>
    </row>
    <row r="96" spans="1:32" ht="87" x14ac:dyDescent="0.35">
      <c r="A96">
        <v>93</v>
      </c>
      <c r="B96" s="10" t="s">
        <v>281</v>
      </c>
      <c r="C96" t="s">
        <v>257</v>
      </c>
      <c r="D96" s="10" t="s">
        <v>40</v>
      </c>
      <c r="E96" s="10">
        <v>26</v>
      </c>
      <c r="F96" s="10" t="s">
        <v>28</v>
      </c>
      <c r="G96" s="10" t="s">
        <v>29</v>
      </c>
      <c r="H96" s="10">
        <v>6</v>
      </c>
      <c r="I96" s="10" t="s">
        <v>44</v>
      </c>
      <c r="J96" s="10" t="s">
        <v>44</v>
      </c>
      <c r="K96" s="10" t="s">
        <v>49</v>
      </c>
      <c r="L96" s="10">
        <v>1</v>
      </c>
      <c r="M96" s="11" t="s">
        <v>196</v>
      </c>
      <c r="N96" s="10">
        <v>1</v>
      </c>
      <c r="O96" s="11" t="s">
        <v>113</v>
      </c>
      <c r="P96" s="10">
        <v>3</v>
      </c>
      <c r="Q96" s="11" t="s">
        <v>200</v>
      </c>
      <c r="R96" s="10">
        <v>2</v>
      </c>
      <c r="S96" s="10" t="s">
        <v>36</v>
      </c>
      <c r="T96" s="10">
        <v>1</v>
      </c>
      <c r="U96" s="11" t="s">
        <v>174</v>
      </c>
      <c r="V96" s="10">
        <v>3</v>
      </c>
      <c r="W96" s="10" t="s">
        <v>30</v>
      </c>
      <c r="X96" s="10"/>
      <c r="Y96" s="10"/>
      <c r="Z96" s="11"/>
      <c r="AA96" s="11"/>
      <c r="AB96" s="10" t="s">
        <v>44</v>
      </c>
      <c r="AC96" s="10">
        <v>1</v>
      </c>
      <c r="AD96" s="11" t="s">
        <v>201</v>
      </c>
      <c r="AE96" s="10">
        <v>2</v>
      </c>
      <c r="AF96" s="10">
        <f t="shared" si="2"/>
        <v>14</v>
      </c>
    </row>
    <row r="97" spans="1:32" ht="101.5" x14ac:dyDescent="0.35">
      <c r="A97">
        <v>94</v>
      </c>
      <c r="B97" s="10" t="s">
        <v>281</v>
      </c>
      <c r="C97" t="s">
        <v>245</v>
      </c>
      <c r="D97" s="10" t="s">
        <v>27</v>
      </c>
      <c r="E97" s="10">
        <v>44</v>
      </c>
      <c r="F97" s="10" t="s">
        <v>28</v>
      </c>
      <c r="G97" s="10" t="s">
        <v>47</v>
      </c>
      <c r="H97" s="10">
        <v>15</v>
      </c>
      <c r="I97" s="10" t="s">
        <v>44</v>
      </c>
      <c r="J97" s="10" t="s">
        <v>44</v>
      </c>
      <c r="K97" s="11" t="s">
        <v>51</v>
      </c>
      <c r="L97" s="10">
        <v>2</v>
      </c>
      <c r="M97" s="11" t="s">
        <v>33</v>
      </c>
      <c r="N97" s="10">
        <v>0</v>
      </c>
      <c r="O97" s="11" t="s">
        <v>84</v>
      </c>
      <c r="P97" s="10">
        <v>3</v>
      </c>
      <c r="Q97" s="11" t="s">
        <v>200</v>
      </c>
      <c r="R97" s="10">
        <v>2</v>
      </c>
      <c r="S97" s="10" t="s">
        <v>36</v>
      </c>
      <c r="T97" s="10">
        <v>1</v>
      </c>
      <c r="U97" s="11" t="s">
        <v>202</v>
      </c>
      <c r="V97" s="10">
        <v>2</v>
      </c>
      <c r="W97" s="10" t="s">
        <v>44</v>
      </c>
      <c r="X97" s="10" t="s">
        <v>27</v>
      </c>
      <c r="Y97" s="10">
        <v>76</v>
      </c>
      <c r="Z97" s="11" t="s">
        <v>36</v>
      </c>
      <c r="AA97" s="11" t="s">
        <v>203</v>
      </c>
      <c r="AB97" s="10" t="s">
        <v>30</v>
      </c>
      <c r="AC97" s="10">
        <v>0</v>
      </c>
      <c r="AD97" s="11" t="s">
        <v>55</v>
      </c>
      <c r="AE97" s="10">
        <v>2</v>
      </c>
      <c r="AF97" s="10">
        <f t="shared" si="2"/>
        <v>12</v>
      </c>
    </row>
    <row r="98" spans="1:32" ht="87" x14ac:dyDescent="0.35">
      <c r="A98" s="8">
        <v>95</v>
      </c>
      <c r="B98" s="10" t="s">
        <v>281</v>
      </c>
      <c r="C98" t="s">
        <v>249</v>
      </c>
      <c r="D98" s="10" t="s">
        <v>40</v>
      </c>
      <c r="E98" s="10">
        <v>26</v>
      </c>
      <c r="F98" s="10" t="s">
        <v>28</v>
      </c>
      <c r="G98" s="10" t="s">
        <v>47</v>
      </c>
      <c r="H98" s="10">
        <v>15</v>
      </c>
      <c r="I98" s="10" t="s">
        <v>44</v>
      </c>
      <c r="J98" s="10" t="s">
        <v>44</v>
      </c>
      <c r="K98" s="11" t="s">
        <v>51</v>
      </c>
      <c r="L98" s="10">
        <v>2</v>
      </c>
      <c r="M98" s="11" t="s">
        <v>204</v>
      </c>
      <c r="N98" s="10">
        <v>1</v>
      </c>
      <c r="O98" s="11" t="s">
        <v>59</v>
      </c>
      <c r="P98" s="10">
        <v>2</v>
      </c>
      <c r="Q98" s="11" t="s">
        <v>200</v>
      </c>
      <c r="R98" s="10">
        <v>2</v>
      </c>
      <c r="S98" s="10" t="s">
        <v>36</v>
      </c>
      <c r="T98" s="10">
        <v>1</v>
      </c>
      <c r="U98" s="11" t="s">
        <v>205</v>
      </c>
      <c r="V98" s="10">
        <v>4</v>
      </c>
      <c r="W98" s="10" t="s">
        <v>44</v>
      </c>
      <c r="X98" s="10" t="s">
        <v>40</v>
      </c>
      <c r="Y98" s="10">
        <v>59</v>
      </c>
      <c r="Z98" s="11" t="s">
        <v>36</v>
      </c>
      <c r="AA98" s="11" t="s">
        <v>101</v>
      </c>
      <c r="AB98" s="10" t="s">
        <v>44</v>
      </c>
      <c r="AC98" s="10">
        <v>1</v>
      </c>
      <c r="AD98" s="11" t="s">
        <v>206</v>
      </c>
      <c r="AE98" s="10">
        <v>2</v>
      </c>
      <c r="AF98" s="10">
        <f t="shared" si="2"/>
        <v>15</v>
      </c>
    </row>
    <row r="99" spans="1:32" s="8" customFormat="1" ht="72.5" x14ac:dyDescent="0.35">
      <c r="A99" s="8">
        <v>96</v>
      </c>
      <c r="B99" s="13" t="s">
        <v>281</v>
      </c>
      <c r="C99" s="8" t="s">
        <v>250</v>
      </c>
      <c r="D99" s="13" t="s">
        <v>27</v>
      </c>
      <c r="E99" s="13">
        <v>37</v>
      </c>
      <c r="F99" s="13" t="s">
        <v>28</v>
      </c>
      <c r="G99" s="13" t="s">
        <v>47</v>
      </c>
      <c r="H99" s="13">
        <v>16</v>
      </c>
      <c r="I99" s="13" t="s">
        <v>44</v>
      </c>
      <c r="J99" s="13" t="s">
        <v>44</v>
      </c>
      <c r="K99" s="13" t="s">
        <v>49</v>
      </c>
      <c r="L99" s="13">
        <v>1</v>
      </c>
      <c r="M99" s="14" t="s">
        <v>196</v>
      </c>
      <c r="N99" s="13">
        <v>1</v>
      </c>
      <c r="O99" s="14" t="s">
        <v>105</v>
      </c>
      <c r="P99" s="13">
        <v>2</v>
      </c>
      <c r="Q99" s="14" t="s">
        <v>193</v>
      </c>
      <c r="R99" s="13">
        <v>2</v>
      </c>
      <c r="S99" s="13" t="s">
        <v>70</v>
      </c>
      <c r="T99" s="13">
        <v>0</v>
      </c>
      <c r="U99" s="14" t="s">
        <v>121</v>
      </c>
      <c r="V99" s="13">
        <v>3</v>
      </c>
      <c r="W99" s="13" t="s">
        <v>30</v>
      </c>
      <c r="X99" s="13"/>
      <c r="Y99" s="13"/>
      <c r="Z99" s="14"/>
      <c r="AA99" s="14"/>
      <c r="AB99" s="13" t="s">
        <v>44</v>
      </c>
      <c r="AC99" s="13">
        <v>1</v>
      </c>
      <c r="AD99" s="14" t="s">
        <v>207</v>
      </c>
      <c r="AE99" s="13">
        <v>0</v>
      </c>
      <c r="AF99" s="13">
        <f t="shared" si="2"/>
        <v>10</v>
      </c>
    </row>
    <row r="100" spans="1:32" ht="58" x14ac:dyDescent="0.35">
      <c r="A100">
        <v>97</v>
      </c>
      <c r="B100" s="10" t="s">
        <v>281</v>
      </c>
      <c r="C100" t="s">
        <v>252</v>
      </c>
      <c r="D100" s="10" t="s">
        <v>40</v>
      </c>
      <c r="E100" s="10">
        <v>52</v>
      </c>
      <c r="F100" s="10" t="s">
        <v>28</v>
      </c>
      <c r="G100" s="10" t="s">
        <v>47</v>
      </c>
      <c r="H100" s="10">
        <v>18</v>
      </c>
      <c r="I100" s="10" t="s">
        <v>44</v>
      </c>
      <c r="J100" s="10" t="s">
        <v>44</v>
      </c>
      <c r="K100" s="10" t="s">
        <v>49</v>
      </c>
      <c r="L100" s="10">
        <v>1</v>
      </c>
      <c r="M100" s="11" t="s">
        <v>79</v>
      </c>
      <c r="N100" s="10">
        <v>0</v>
      </c>
      <c r="O100" s="11" t="s">
        <v>80</v>
      </c>
      <c r="P100" s="10">
        <v>1</v>
      </c>
      <c r="Q100" s="11" t="s">
        <v>64</v>
      </c>
      <c r="R100" s="10">
        <v>1</v>
      </c>
      <c r="S100" s="10" t="s">
        <v>88</v>
      </c>
      <c r="T100" s="10">
        <v>0</v>
      </c>
      <c r="U100" s="11" t="s">
        <v>121</v>
      </c>
      <c r="V100" s="10">
        <v>3</v>
      </c>
      <c r="W100" s="10" t="s">
        <v>30</v>
      </c>
      <c r="X100" s="10"/>
      <c r="Y100" s="10"/>
      <c r="Z100" s="11"/>
      <c r="AA100" s="11"/>
      <c r="AB100" s="10" t="s">
        <v>44</v>
      </c>
      <c r="AC100" s="10">
        <v>1</v>
      </c>
      <c r="AD100" s="11" t="s">
        <v>55</v>
      </c>
      <c r="AE100" s="10">
        <v>2</v>
      </c>
      <c r="AF100" s="10">
        <f t="shared" si="2"/>
        <v>9</v>
      </c>
    </row>
    <row r="101" spans="1:32" ht="58" x14ac:dyDescent="0.35">
      <c r="A101">
        <v>98</v>
      </c>
      <c r="B101" s="10" t="s">
        <v>281</v>
      </c>
      <c r="C101" t="s">
        <v>242</v>
      </c>
      <c r="D101" s="10" t="s">
        <v>40</v>
      </c>
      <c r="E101" s="10">
        <v>53</v>
      </c>
      <c r="F101" s="10" t="s">
        <v>28</v>
      </c>
      <c r="G101" s="10"/>
      <c r="H101" s="10">
        <v>14</v>
      </c>
      <c r="I101" s="10" t="s">
        <v>44</v>
      </c>
      <c r="J101" s="10" t="s">
        <v>44</v>
      </c>
      <c r="K101" s="10" t="s">
        <v>49</v>
      </c>
      <c r="L101" s="10">
        <v>1</v>
      </c>
      <c r="M101" s="11" t="s">
        <v>196</v>
      </c>
      <c r="N101" s="10">
        <v>1</v>
      </c>
      <c r="O101" s="11" t="s">
        <v>192</v>
      </c>
      <c r="P101" s="10">
        <v>2</v>
      </c>
      <c r="Q101" s="11" t="s">
        <v>35</v>
      </c>
      <c r="R101" s="10">
        <v>0</v>
      </c>
      <c r="S101" s="10" t="s">
        <v>36</v>
      </c>
      <c r="T101" s="10">
        <v>1</v>
      </c>
      <c r="U101" s="11" t="s">
        <v>50</v>
      </c>
      <c r="V101" s="10">
        <v>2</v>
      </c>
      <c r="W101" s="10" t="s">
        <v>44</v>
      </c>
      <c r="X101" s="10" t="s">
        <v>27</v>
      </c>
      <c r="Y101" s="10">
        <v>56</v>
      </c>
      <c r="Z101" s="11" t="s">
        <v>36</v>
      </c>
      <c r="AA101" s="11" t="s">
        <v>101</v>
      </c>
      <c r="AB101" s="10" t="s">
        <v>44</v>
      </c>
      <c r="AC101" s="10">
        <v>1</v>
      </c>
      <c r="AD101" s="11" t="s">
        <v>208</v>
      </c>
      <c r="AE101" s="10">
        <v>2</v>
      </c>
      <c r="AF101" s="10">
        <f t="shared" si="2"/>
        <v>10</v>
      </c>
    </row>
    <row r="102" spans="1:32" ht="43.5" x14ac:dyDescent="0.35">
      <c r="A102">
        <v>99</v>
      </c>
      <c r="B102" s="10" t="s">
        <v>281</v>
      </c>
      <c r="C102" t="s">
        <v>243</v>
      </c>
      <c r="D102" s="10" t="s">
        <v>40</v>
      </c>
      <c r="E102" s="10">
        <v>54</v>
      </c>
      <c r="F102" s="10" t="s">
        <v>28</v>
      </c>
      <c r="G102" s="10" t="s">
        <v>47</v>
      </c>
      <c r="H102" s="10">
        <v>17</v>
      </c>
      <c r="I102" s="10" t="s">
        <v>44</v>
      </c>
      <c r="J102" s="10" t="s">
        <v>44</v>
      </c>
      <c r="K102" s="10" t="s">
        <v>32</v>
      </c>
      <c r="L102" s="10">
        <v>1</v>
      </c>
      <c r="M102" s="11" t="s">
        <v>33</v>
      </c>
      <c r="N102" s="10">
        <v>0</v>
      </c>
      <c r="O102" s="11" t="s">
        <v>80</v>
      </c>
      <c r="P102" s="10">
        <v>1</v>
      </c>
      <c r="Q102" s="11" t="s">
        <v>64</v>
      </c>
      <c r="R102" s="10">
        <v>1</v>
      </c>
      <c r="S102" s="10" t="s">
        <v>36</v>
      </c>
      <c r="T102" s="10">
        <v>1</v>
      </c>
      <c r="U102" s="11" t="s">
        <v>50</v>
      </c>
      <c r="V102" s="10">
        <v>2</v>
      </c>
      <c r="W102" s="10" t="s">
        <v>44</v>
      </c>
      <c r="X102" s="10" t="s">
        <v>27</v>
      </c>
      <c r="Y102" s="10">
        <v>45</v>
      </c>
      <c r="Z102" s="11" t="s">
        <v>36</v>
      </c>
      <c r="AA102" s="11" t="s">
        <v>101</v>
      </c>
      <c r="AB102" s="10" t="s">
        <v>37</v>
      </c>
      <c r="AC102" s="10">
        <v>0</v>
      </c>
      <c r="AD102" s="11" t="s">
        <v>55</v>
      </c>
      <c r="AE102" s="10">
        <v>2</v>
      </c>
      <c r="AF102" s="10">
        <f t="shared" si="2"/>
        <v>8</v>
      </c>
    </row>
    <row r="103" spans="1:32" ht="43.5" x14ac:dyDescent="0.35">
      <c r="A103" s="8">
        <v>100</v>
      </c>
      <c r="B103" s="10" t="s">
        <v>281</v>
      </c>
      <c r="C103" t="s">
        <v>244</v>
      </c>
      <c r="D103" s="10" t="s">
        <v>40</v>
      </c>
      <c r="E103" s="10">
        <v>30</v>
      </c>
      <c r="F103" s="10" t="s">
        <v>28</v>
      </c>
      <c r="G103" s="10" t="s">
        <v>47</v>
      </c>
      <c r="H103" s="10">
        <v>3</v>
      </c>
      <c r="I103" s="10" t="s">
        <v>44</v>
      </c>
      <c r="J103" s="10" t="s">
        <v>44</v>
      </c>
      <c r="K103" s="10" t="s">
        <v>32</v>
      </c>
      <c r="L103" s="10">
        <v>1</v>
      </c>
      <c r="M103" s="11" t="s">
        <v>33</v>
      </c>
      <c r="N103" s="10">
        <v>0</v>
      </c>
      <c r="O103" s="11" t="s">
        <v>80</v>
      </c>
      <c r="P103" s="10">
        <v>1</v>
      </c>
      <c r="Q103" s="11" t="s">
        <v>197</v>
      </c>
      <c r="R103" s="10">
        <v>1</v>
      </c>
      <c r="S103" s="10" t="s">
        <v>88</v>
      </c>
      <c r="T103" s="10">
        <v>0</v>
      </c>
      <c r="U103" s="11" t="s">
        <v>135</v>
      </c>
      <c r="V103" s="10">
        <v>1</v>
      </c>
      <c r="W103" s="10" t="s">
        <v>44</v>
      </c>
      <c r="X103" s="10" t="s">
        <v>40</v>
      </c>
      <c r="Y103" s="10">
        <v>27</v>
      </c>
      <c r="Z103" s="11" t="s">
        <v>36</v>
      </c>
      <c r="AA103" s="11" t="s">
        <v>209</v>
      </c>
      <c r="AB103" s="10" t="s">
        <v>44</v>
      </c>
      <c r="AC103" s="10">
        <v>1</v>
      </c>
      <c r="AD103" s="11" t="s">
        <v>199</v>
      </c>
      <c r="AE103" s="10">
        <v>3</v>
      </c>
      <c r="AF103" s="10">
        <f t="shared" si="2"/>
        <v>8</v>
      </c>
    </row>
    <row r="104" spans="1:32" ht="58" x14ac:dyDescent="0.35">
      <c r="A104">
        <v>101</v>
      </c>
      <c r="B104" s="10" t="s">
        <v>281</v>
      </c>
      <c r="C104" t="s">
        <v>238</v>
      </c>
      <c r="D104" s="10" t="s">
        <v>40</v>
      </c>
      <c r="E104" s="10">
        <v>31</v>
      </c>
      <c r="F104" s="10" t="s">
        <v>28</v>
      </c>
      <c r="G104" s="10" t="s">
        <v>29</v>
      </c>
      <c r="H104" s="10">
        <v>8</v>
      </c>
      <c r="I104" s="10" t="s">
        <v>44</v>
      </c>
      <c r="J104" s="10" t="s">
        <v>44</v>
      </c>
      <c r="K104" s="11" t="s">
        <v>210</v>
      </c>
      <c r="L104" s="10">
        <v>0</v>
      </c>
      <c r="M104" s="11" t="s">
        <v>33</v>
      </c>
      <c r="N104" s="10">
        <v>0</v>
      </c>
      <c r="O104" s="11" t="s">
        <v>105</v>
      </c>
      <c r="P104" s="10">
        <v>2</v>
      </c>
      <c r="Q104" s="11" t="s">
        <v>64</v>
      </c>
      <c r="R104" s="10">
        <v>1</v>
      </c>
      <c r="S104" s="10" t="s">
        <v>36</v>
      </c>
      <c r="T104" s="10">
        <v>1</v>
      </c>
      <c r="U104" s="11" t="s">
        <v>50</v>
      </c>
      <c r="V104" s="10">
        <v>2</v>
      </c>
      <c r="W104" s="10" t="s">
        <v>30</v>
      </c>
      <c r="X104" s="10"/>
      <c r="Y104" s="10"/>
      <c r="Z104" s="11"/>
      <c r="AA104" s="11"/>
      <c r="AB104" s="10" t="s">
        <v>44</v>
      </c>
      <c r="AC104" s="10">
        <v>1</v>
      </c>
      <c r="AD104" s="11" t="s">
        <v>211</v>
      </c>
      <c r="AE104" s="10">
        <v>0</v>
      </c>
      <c r="AF104" s="10">
        <f t="shared" si="2"/>
        <v>7</v>
      </c>
    </row>
    <row r="105" spans="1:32" ht="58" x14ac:dyDescent="0.35">
      <c r="A105">
        <v>102</v>
      </c>
      <c r="B105" s="10" t="s">
        <v>281</v>
      </c>
      <c r="C105" t="s">
        <v>256</v>
      </c>
      <c r="D105" s="10" t="s">
        <v>27</v>
      </c>
      <c r="E105" s="10">
        <v>43</v>
      </c>
      <c r="F105" s="10" t="s">
        <v>28</v>
      </c>
      <c r="G105" s="10" t="s">
        <v>142</v>
      </c>
      <c r="H105" s="10">
        <v>5</v>
      </c>
      <c r="I105" s="10" t="s">
        <v>44</v>
      </c>
      <c r="J105" s="10" t="s">
        <v>44</v>
      </c>
      <c r="K105" s="11" t="s">
        <v>51</v>
      </c>
      <c r="L105" s="10">
        <v>1</v>
      </c>
      <c r="M105" s="11" t="s">
        <v>196</v>
      </c>
      <c r="N105" s="10">
        <v>1</v>
      </c>
      <c r="O105" s="11" t="s">
        <v>80</v>
      </c>
      <c r="P105" s="10">
        <v>1</v>
      </c>
      <c r="Q105" s="11" t="s">
        <v>212</v>
      </c>
      <c r="R105" s="10">
        <v>1</v>
      </c>
      <c r="S105" s="10" t="s">
        <v>36</v>
      </c>
      <c r="T105" s="10">
        <v>1</v>
      </c>
      <c r="U105" s="11" t="s">
        <v>116</v>
      </c>
      <c r="V105" s="10">
        <v>4</v>
      </c>
      <c r="W105" s="10" t="s">
        <v>30</v>
      </c>
      <c r="X105" s="10"/>
      <c r="Y105" s="10"/>
      <c r="Z105" s="11"/>
      <c r="AA105" s="11"/>
      <c r="AB105" s="10" t="s">
        <v>44</v>
      </c>
      <c r="AC105" s="10">
        <v>1</v>
      </c>
      <c r="AD105" s="11" t="s">
        <v>213</v>
      </c>
      <c r="AE105" s="10">
        <v>2</v>
      </c>
      <c r="AF105" s="10">
        <f t="shared" si="2"/>
        <v>12</v>
      </c>
    </row>
    <row r="106" spans="1:32" ht="87" x14ac:dyDescent="0.35">
      <c r="A106">
        <v>103</v>
      </c>
      <c r="B106" s="10" t="s">
        <v>281</v>
      </c>
      <c r="C106" t="s">
        <v>236</v>
      </c>
      <c r="D106" s="10" t="s">
        <v>27</v>
      </c>
      <c r="E106" s="10">
        <v>54</v>
      </c>
      <c r="F106" s="10" t="s">
        <v>28</v>
      </c>
      <c r="G106" s="10" t="s">
        <v>47</v>
      </c>
      <c r="H106" s="10">
        <v>17</v>
      </c>
      <c r="I106" s="10" t="s">
        <v>44</v>
      </c>
      <c r="J106" s="10" t="s">
        <v>44</v>
      </c>
      <c r="K106" s="10" t="s">
        <v>49</v>
      </c>
      <c r="L106" s="10">
        <v>1</v>
      </c>
      <c r="M106" s="11" t="s">
        <v>196</v>
      </c>
      <c r="N106" s="10">
        <v>1</v>
      </c>
      <c r="O106" s="11" t="s">
        <v>105</v>
      </c>
      <c r="P106" s="10">
        <v>2</v>
      </c>
      <c r="Q106" s="11" t="s">
        <v>200</v>
      </c>
      <c r="R106" s="10">
        <v>2</v>
      </c>
      <c r="S106" s="11" t="s">
        <v>99</v>
      </c>
      <c r="T106" s="10">
        <v>0</v>
      </c>
      <c r="U106" s="11" t="s">
        <v>214</v>
      </c>
      <c r="V106" s="10">
        <v>5</v>
      </c>
      <c r="W106" s="10" t="s">
        <v>30</v>
      </c>
      <c r="X106" s="10"/>
      <c r="Y106" s="10"/>
      <c r="Z106" s="11"/>
      <c r="AA106" s="11"/>
      <c r="AB106" s="10" t="s">
        <v>44</v>
      </c>
      <c r="AC106" s="10">
        <v>1</v>
      </c>
      <c r="AD106" s="11" t="s">
        <v>215</v>
      </c>
      <c r="AE106" s="10">
        <v>0</v>
      </c>
      <c r="AF106" s="10">
        <f t="shared" si="2"/>
        <v>12</v>
      </c>
    </row>
    <row r="107" spans="1:32" ht="43.5" x14ac:dyDescent="0.35">
      <c r="A107">
        <v>104</v>
      </c>
      <c r="B107" s="10" t="s">
        <v>281</v>
      </c>
      <c r="C107" t="s">
        <v>237</v>
      </c>
      <c r="D107" s="10" t="s">
        <v>40</v>
      </c>
      <c r="E107" s="10">
        <v>40</v>
      </c>
      <c r="F107" s="10" t="s">
        <v>28</v>
      </c>
      <c r="G107" s="10" t="s">
        <v>47</v>
      </c>
      <c r="H107" s="10">
        <v>18</v>
      </c>
      <c r="I107" s="10" t="s">
        <v>44</v>
      </c>
      <c r="J107" s="10" t="s">
        <v>44</v>
      </c>
      <c r="K107" s="10" t="s">
        <v>32</v>
      </c>
      <c r="L107" s="10">
        <v>1</v>
      </c>
      <c r="M107" s="11" t="s">
        <v>79</v>
      </c>
      <c r="N107" s="10">
        <v>0</v>
      </c>
      <c r="O107" s="11" t="s">
        <v>216</v>
      </c>
      <c r="P107" s="10">
        <v>1</v>
      </c>
      <c r="Q107" s="11" t="s">
        <v>197</v>
      </c>
      <c r="R107" s="10">
        <v>1</v>
      </c>
      <c r="S107" s="11" t="s">
        <v>99</v>
      </c>
      <c r="T107" s="10">
        <v>0</v>
      </c>
      <c r="U107" s="11" t="s">
        <v>43</v>
      </c>
      <c r="V107" s="10">
        <v>1</v>
      </c>
      <c r="W107" s="10" t="s">
        <v>44</v>
      </c>
      <c r="X107" s="10" t="s">
        <v>40</v>
      </c>
      <c r="Y107" s="10">
        <v>62</v>
      </c>
      <c r="Z107" s="11" t="s">
        <v>36</v>
      </c>
      <c r="AA107" s="11" t="s">
        <v>101</v>
      </c>
      <c r="AB107" s="10" t="s">
        <v>44</v>
      </c>
      <c r="AC107" s="10">
        <v>1</v>
      </c>
      <c r="AD107" s="11" t="s">
        <v>208</v>
      </c>
      <c r="AE107" s="10">
        <v>2</v>
      </c>
      <c r="AF107" s="10">
        <f t="shared" si="2"/>
        <v>7</v>
      </c>
    </row>
    <row r="108" spans="1:32" ht="43.5" x14ac:dyDescent="0.35">
      <c r="A108" s="8">
        <v>105</v>
      </c>
      <c r="B108" s="10" t="s">
        <v>281</v>
      </c>
      <c r="C108" t="s">
        <v>277</v>
      </c>
      <c r="D108" s="10" t="s">
        <v>40</v>
      </c>
      <c r="E108" s="10">
        <v>30</v>
      </c>
      <c r="F108" s="10" t="s">
        <v>131</v>
      </c>
      <c r="G108" s="10" t="s">
        <v>142</v>
      </c>
      <c r="H108" s="10">
        <v>10</v>
      </c>
      <c r="I108" s="10" t="s">
        <v>44</v>
      </c>
      <c r="J108" s="10" t="s">
        <v>44</v>
      </c>
      <c r="K108" s="10" t="s">
        <v>49</v>
      </c>
      <c r="L108" s="10">
        <v>1</v>
      </c>
      <c r="M108" s="11" t="s">
        <v>196</v>
      </c>
      <c r="N108" s="10">
        <v>1</v>
      </c>
      <c r="O108" s="11" t="s">
        <v>80</v>
      </c>
      <c r="P108" s="10">
        <v>1</v>
      </c>
      <c r="Q108" s="11" t="s">
        <v>197</v>
      </c>
      <c r="R108" s="10">
        <v>1</v>
      </c>
      <c r="S108" s="10" t="s">
        <v>36</v>
      </c>
      <c r="T108" s="10">
        <v>1</v>
      </c>
      <c r="U108" s="11" t="s">
        <v>50</v>
      </c>
      <c r="V108" s="10">
        <v>2</v>
      </c>
      <c r="W108" s="10" t="s">
        <v>30</v>
      </c>
      <c r="X108" s="10"/>
      <c r="Y108" s="10"/>
      <c r="Z108" s="11"/>
      <c r="AA108" s="11"/>
      <c r="AB108" s="10" t="s">
        <v>44</v>
      </c>
      <c r="AC108" s="10">
        <v>1</v>
      </c>
      <c r="AD108" s="11" t="s">
        <v>217</v>
      </c>
      <c r="AE108" s="10">
        <v>3</v>
      </c>
      <c r="AF108" s="10">
        <f t="shared" si="2"/>
        <v>11</v>
      </c>
    </row>
    <row r="109" spans="1:32" ht="87" x14ac:dyDescent="0.35">
      <c r="A109">
        <v>106</v>
      </c>
      <c r="B109" s="10" t="s">
        <v>281</v>
      </c>
      <c r="C109" t="s">
        <v>274</v>
      </c>
      <c r="D109" s="10" t="s">
        <v>27</v>
      </c>
      <c r="E109" s="10">
        <v>35</v>
      </c>
      <c r="F109" s="10" t="s">
        <v>131</v>
      </c>
      <c r="G109" s="10" t="s">
        <v>47</v>
      </c>
      <c r="H109" s="10">
        <v>6</v>
      </c>
      <c r="I109" s="10" t="s">
        <v>44</v>
      </c>
      <c r="J109" s="10" t="s">
        <v>44</v>
      </c>
      <c r="K109" s="10" t="s">
        <v>49</v>
      </c>
      <c r="L109" s="10">
        <v>1</v>
      </c>
      <c r="M109" s="11" t="s">
        <v>196</v>
      </c>
      <c r="N109" s="10">
        <v>1</v>
      </c>
      <c r="O109" s="11" t="s">
        <v>113</v>
      </c>
      <c r="P109" s="10">
        <v>3</v>
      </c>
      <c r="Q109" s="11" t="s">
        <v>200</v>
      </c>
      <c r="R109" s="10">
        <v>2</v>
      </c>
      <c r="S109" s="10" t="s">
        <v>36</v>
      </c>
      <c r="T109" s="10">
        <v>1</v>
      </c>
      <c r="U109" s="11" t="s">
        <v>218</v>
      </c>
      <c r="V109" s="10">
        <v>4</v>
      </c>
      <c r="W109" s="10" t="s">
        <v>44</v>
      </c>
      <c r="X109" s="10" t="s">
        <v>40</v>
      </c>
      <c r="Y109" s="10">
        <v>50</v>
      </c>
      <c r="Z109" s="11" t="s">
        <v>36</v>
      </c>
      <c r="AA109" s="11" t="s">
        <v>101</v>
      </c>
      <c r="AB109" s="10" t="s">
        <v>44</v>
      </c>
      <c r="AC109" s="10">
        <v>1</v>
      </c>
      <c r="AD109" s="11" t="s">
        <v>219</v>
      </c>
      <c r="AE109" s="10">
        <v>0</v>
      </c>
      <c r="AF109" s="10">
        <f t="shared" si="2"/>
        <v>13</v>
      </c>
    </row>
    <row r="110" spans="1:32" ht="43.5" x14ac:dyDescent="0.35">
      <c r="A110">
        <v>107</v>
      </c>
      <c r="B110" s="10" t="s">
        <v>281</v>
      </c>
      <c r="C110" t="s">
        <v>266</v>
      </c>
      <c r="D110" s="10" t="s">
        <v>40</v>
      </c>
      <c r="E110" s="10">
        <v>39</v>
      </c>
      <c r="F110" s="10" t="s">
        <v>131</v>
      </c>
      <c r="G110" s="10" t="s">
        <v>47</v>
      </c>
      <c r="H110" s="10">
        <v>11</v>
      </c>
      <c r="I110" s="10" t="s">
        <v>44</v>
      </c>
      <c r="J110" s="10" t="s">
        <v>44</v>
      </c>
      <c r="K110" s="10" t="s">
        <v>32</v>
      </c>
      <c r="L110" s="10">
        <v>1</v>
      </c>
      <c r="M110" s="11" t="s">
        <v>196</v>
      </c>
      <c r="N110" s="10">
        <v>1</v>
      </c>
      <c r="O110" s="11" t="s">
        <v>41</v>
      </c>
      <c r="P110" s="10">
        <v>1</v>
      </c>
      <c r="Q110" s="11" t="s">
        <v>64</v>
      </c>
      <c r="R110" s="10">
        <v>1</v>
      </c>
      <c r="S110" s="10" t="s">
        <v>36</v>
      </c>
      <c r="T110" s="10">
        <v>1</v>
      </c>
      <c r="U110" s="11" t="s">
        <v>149</v>
      </c>
      <c r="V110" s="10">
        <v>1</v>
      </c>
      <c r="W110" s="10" t="s">
        <v>30</v>
      </c>
      <c r="X110" s="10"/>
      <c r="Y110" s="10"/>
      <c r="Z110" s="11"/>
      <c r="AA110" s="11"/>
      <c r="AB110" s="10" t="s">
        <v>44</v>
      </c>
      <c r="AC110" s="10">
        <v>1</v>
      </c>
      <c r="AD110" s="11" t="s">
        <v>208</v>
      </c>
      <c r="AE110" s="10">
        <v>2</v>
      </c>
      <c r="AF110" s="10">
        <f t="shared" si="2"/>
        <v>9</v>
      </c>
    </row>
    <row r="111" spans="1:32" ht="87" x14ac:dyDescent="0.35">
      <c r="A111">
        <v>108</v>
      </c>
      <c r="B111" s="10" t="s">
        <v>281</v>
      </c>
      <c r="C111" t="s">
        <v>263</v>
      </c>
      <c r="D111" s="10" t="s">
        <v>40</v>
      </c>
      <c r="E111" s="10">
        <v>48</v>
      </c>
      <c r="F111" s="10" t="s">
        <v>131</v>
      </c>
      <c r="G111" s="10" t="s">
        <v>47</v>
      </c>
      <c r="H111" s="10">
        <v>10</v>
      </c>
      <c r="I111" s="10" t="s">
        <v>44</v>
      </c>
      <c r="J111" s="10" t="s">
        <v>44</v>
      </c>
      <c r="K111" s="10" t="s">
        <v>49</v>
      </c>
      <c r="L111" s="10">
        <v>1</v>
      </c>
      <c r="M111" s="11" t="s">
        <v>204</v>
      </c>
      <c r="N111" s="10">
        <v>1</v>
      </c>
      <c r="O111" s="11" t="s">
        <v>41</v>
      </c>
      <c r="P111" s="10">
        <v>1</v>
      </c>
      <c r="Q111" s="11" t="s">
        <v>64</v>
      </c>
      <c r="R111" s="10">
        <v>1</v>
      </c>
      <c r="S111" s="10" t="s">
        <v>36</v>
      </c>
      <c r="T111" s="10">
        <v>1</v>
      </c>
      <c r="U111" s="11" t="s">
        <v>220</v>
      </c>
      <c r="V111" s="10">
        <v>1</v>
      </c>
      <c r="W111" s="10" t="s">
        <v>44</v>
      </c>
      <c r="X111" s="10" t="s">
        <v>40</v>
      </c>
      <c r="Y111" s="10">
        <v>36</v>
      </c>
      <c r="Z111" s="11" t="s">
        <v>36</v>
      </c>
      <c r="AA111" s="11" t="s">
        <v>101</v>
      </c>
      <c r="AB111" s="10" t="s">
        <v>44</v>
      </c>
      <c r="AC111" s="10">
        <v>1</v>
      </c>
      <c r="AD111" s="11" t="s">
        <v>221</v>
      </c>
      <c r="AE111" s="10">
        <v>2</v>
      </c>
      <c r="AF111" s="10">
        <f t="shared" si="2"/>
        <v>9</v>
      </c>
    </row>
    <row r="112" spans="1:32" ht="72.5" x14ac:dyDescent="0.35">
      <c r="A112">
        <v>109</v>
      </c>
      <c r="B112" s="10" t="s">
        <v>281</v>
      </c>
      <c r="C112" t="s">
        <v>261</v>
      </c>
      <c r="D112" s="10" t="s">
        <v>27</v>
      </c>
      <c r="E112" s="10">
        <v>25</v>
      </c>
      <c r="F112" s="10" t="s">
        <v>131</v>
      </c>
      <c r="G112" s="10" t="s">
        <v>47</v>
      </c>
      <c r="H112" s="10">
        <v>8</v>
      </c>
      <c r="I112" s="10" t="s">
        <v>44</v>
      </c>
      <c r="J112" s="10" t="s">
        <v>44</v>
      </c>
      <c r="K112" s="10" t="s">
        <v>49</v>
      </c>
      <c r="L112" s="10">
        <v>1</v>
      </c>
      <c r="M112" s="11" t="s">
        <v>196</v>
      </c>
      <c r="N112" s="10">
        <v>1</v>
      </c>
      <c r="O112" s="11" t="s">
        <v>105</v>
      </c>
      <c r="P112" s="10">
        <v>2</v>
      </c>
      <c r="Q112" s="11" t="s">
        <v>193</v>
      </c>
      <c r="R112" s="10">
        <v>2</v>
      </c>
      <c r="S112" s="10" t="s">
        <v>70</v>
      </c>
      <c r="T112" s="10">
        <v>0</v>
      </c>
      <c r="U112" s="11" t="s">
        <v>121</v>
      </c>
      <c r="V112" s="10">
        <v>3</v>
      </c>
      <c r="W112" s="10" t="s">
        <v>30</v>
      </c>
      <c r="X112" s="10"/>
      <c r="Y112" s="10"/>
      <c r="Z112" s="11"/>
      <c r="AA112" s="11"/>
      <c r="AB112" s="10" t="s">
        <v>44</v>
      </c>
      <c r="AC112" s="10">
        <v>1</v>
      </c>
      <c r="AD112" s="11" t="s">
        <v>222</v>
      </c>
      <c r="AE112" s="10">
        <v>3</v>
      </c>
      <c r="AF112" s="10">
        <f t="shared" si="2"/>
        <v>13</v>
      </c>
    </row>
    <row r="113" spans="1:32" ht="87" x14ac:dyDescent="0.35">
      <c r="A113" s="8">
        <v>110</v>
      </c>
      <c r="B113" s="10" t="s">
        <v>281</v>
      </c>
      <c r="C113" t="s">
        <v>272</v>
      </c>
      <c r="D113" s="10" t="s">
        <v>40</v>
      </c>
      <c r="E113" s="10">
        <v>36</v>
      </c>
      <c r="F113" s="10" t="s">
        <v>131</v>
      </c>
      <c r="G113" s="10" t="s">
        <v>47</v>
      </c>
      <c r="H113" s="10">
        <v>10</v>
      </c>
      <c r="I113" s="10" t="s">
        <v>44</v>
      </c>
      <c r="J113" s="10" t="s">
        <v>44</v>
      </c>
      <c r="K113" s="10" t="s">
        <v>51</v>
      </c>
      <c r="L113" s="10">
        <v>2</v>
      </c>
      <c r="M113" s="11" t="s">
        <v>196</v>
      </c>
      <c r="N113" s="10">
        <v>1</v>
      </c>
      <c r="O113" s="11" t="s">
        <v>41</v>
      </c>
      <c r="P113" s="10">
        <v>1</v>
      </c>
      <c r="Q113" s="11" t="s">
        <v>200</v>
      </c>
      <c r="R113" s="10">
        <v>2</v>
      </c>
      <c r="S113" s="10" t="s">
        <v>36</v>
      </c>
      <c r="T113" s="10">
        <v>1</v>
      </c>
      <c r="U113" s="11" t="s">
        <v>116</v>
      </c>
      <c r="V113" s="10">
        <v>4</v>
      </c>
      <c r="W113" s="10" t="s">
        <v>44</v>
      </c>
      <c r="X113" s="10" t="s">
        <v>40</v>
      </c>
      <c r="Y113" s="10">
        <v>51</v>
      </c>
      <c r="Z113" s="11" t="s">
        <v>36</v>
      </c>
      <c r="AA113" s="11" t="s">
        <v>223</v>
      </c>
      <c r="AB113" s="10" t="s">
        <v>44</v>
      </c>
      <c r="AC113" s="10">
        <v>1</v>
      </c>
      <c r="AD113" s="11" t="s">
        <v>55</v>
      </c>
      <c r="AE113" s="10">
        <v>2</v>
      </c>
      <c r="AF113" s="10">
        <f t="shared" si="2"/>
        <v>14</v>
      </c>
    </row>
    <row r="114" spans="1:32" ht="43.5" x14ac:dyDescent="0.35">
      <c r="A114">
        <v>111</v>
      </c>
      <c r="B114" s="10" t="s">
        <v>281</v>
      </c>
      <c r="C114" t="s">
        <v>267</v>
      </c>
      <c r="D114" s="10" t="s">
        <v>40</v>
      </c>
      <c r="E114" s="10">
        <v>32</v>
      </c>
      <c r="F114" s="10" t="s">
        <v>131</v>
      </c>
      <c r="G114" s="10" t="s">
        <v>47</v>
      </c>
      <c r="H114" s="10">
        <v>1</v>
      </c>
      <c r="I114" s="10" t="s">
        <v>44</v>
      </c>
      <c r="J114" s="10" t="s">
        <v>44</v>
      </c>
      <c r="K114" s="10" t="s">
        <v>49</v>
      </c>
      <c r="L114" s="10">
        <v>1</v>
      </c>
      <c r="M114" s="11" t="s">
        <v>196</v>
      </c>
      <c r="N114" s="10">
        <v>1</v>
      </c>
      <c r="O114" s="11" t="s">
        <v>41</v>
      </c>
      <c r="P114" s="10">
        <v>1</v>
      </c>
      <c r="Q114" s="11" t="s">
        <v>64</v>
      </c>
      <c r="R114" s="10">
        <v>1</v>
      </c>
      <c r="S114" s="10" t="s">
        <v>36</v>
      </c>
      <c r="T114" s="10">
        <v>1</v>
      </c>
      <c r="U114" s="11" t="s">
        <v>50</v>
      </c>
      <c r="V114" s="10">
        <v>2</v>
      </c>
      <c r="W114" s="10" t="s">
        <v>44</v>
      </c>
      <c r="X114" s="10" t="s">
        <v>27</v>
      </c>
      <c r="Y114" s="10">
        <v>65</v>
      </c>
      <c r="Z114" s="11" t="s">
        <v>36</v>
      </c>
      <c r="AA114" s="11" t="s">
        <v>101</v>
      </c>
      <c r="AB114" s="10" t="s">
        <v>44</v>
      </c>
      <c r="AC114" s="10">
        <v>1</v>
      </c>
      <c r="AD114" s="11" t="s">
        <v>224</v>
      </c>
      <c r="AE114" s="10">
        <v>0</v>
      </c>
      <c r="AF114" s="10">
        <f t="shared" si="2"/>
        <v>8</v>
      </c>
    </row>
    <row r="115" spans="1:32" ht="43.5" x14ac:dyDescent="0.35">
      <c r="A115">
        <v>112</v>
      </c>
      <c r="B115" s="10" t="s">
        <v>281</v>
      </c>
      <c r="C115" t="s">
        <v>280</v>
      </c>
      <c r="D115" s="10" t="s">
        <v>40</v>
      </c>
      <c r="E115" s="10">
        <v>50</v>
      </c>
      <c r="F115" s="10" t="s">
        <v>131</v>
      </c>
      <c r="G115" s="10" t="s">
        <v>142</v>
      </c>
      <c r="H115" s="10">
        <v>3</v>
      </c>
      <c r="I115" s="10" t="s">
        <v>44</v>
      </c>
      <c r="J115" s="10" t="s">
        <v>44</v>
      </c>
      <c r="K115" s="10" t="s">
        <v>49</v>
      </c>
      <c r="L115" s="10">
        <v>1</v>
      </c>
      <c r="M115" s="11" t="s">
        <v>196</v>
      </c>
      <c r="N115" s="10">
        <v>1</v>
      </c>
      <c r="O115" s="11" t="s">
        <v>80</v>
      </c>
      <c r="P115" s="10">
        <v>1</v>
      </c>
      <c r="Q115" s="11" t="s">
        <v>64</v>
      </c>
      <c r="R115" s="10">
        <v>1</v>
      </c>
      <c r="S115" s="10" t="s">
        <v>36</v>
      </c>
      <c r="T115" s="10">
        <v>1</v>
      </c>
      <c r="U115" s="11" t="s">
        <v>50</v>
      </c>
      <c r="V115" s="10">
        <v>2</v>
      </c>
      <c r="W115" s="10" t="s">
        <v>30</v>
      </c>
      <c r="X115" s="10"/>
      <c r="Y115" s="10"/>
      <c r="Z115" s="11"/>
      <c r="AA115" s="11"/>
      <c r="AB115" s="10" t="s">
        <v>44</v>
      </c>
      <c r="AC115" s="10">
        <v>1</v>
      </c>
      <c r="AD115" s="11" t="s">
        <v>225</v>
      </c>
      <c r="AE115" s="10">
        <v>3</v>
      </c>
      <c r="AF115" s="10">
        <f t="shared" si="2"/>
        <v>11</v>
      </c>
    </row>
    <row r="116" spans="1:32" ht="43.5" x14ac:dyDescent="0.35">
      <c r="A116">
        <v>113</v>
      </c>
      <c r="B116" s="10" t="s">
        <v>281</v>
      </c>
      <c r="C116" t="s">
        <v>275</v>
      </c>
      <c r="D116" s="10" t="s">
        <v>27</v>
      </c>
      <c r="E116" s="10">
        <v>31</v>
      </c>
      <c r="F116" s="10" t="s">
        <v>131</v>
      </c>
      <c r="G116" s="10" t="s">
        <v>47</v>
      </c>
      <c r="H116" s="10">
        <v>1</v>
      </c>
      <c r="I116" s="10" t="s">
        <v>44</v>
      </c>
      <c r="J116" s="10" t="s">
        <v>44</v>
      </c>
      <c r="K116" s="10" t="s">
        <v>32</v>
      </c>
      <c r="L116" s="10">
        <v>1</v>
      </c>
      <c r="M116" s="11" t="s">
        <v>196</v>
      </c>
      <c r="N116" s="10">
        <v>1</v>
      </c>
      <c r="O116" s="11" t="s">
        <v>80</v>
      </c>
      <c r="P116" s="10">
        <v>1</v>
      </c>
      <c r="Q116" s="11" t="s">
        <v>64</v>
      </c>
      <c r="R116" s="10">
        <v>1</v>
      </c>
      <c r="S116" s="10" t="s">
        <v>36</v>
      </c>
      <c r="T116" s="10">
        <v>1</v>
      </c>
      <c r="U116" s="11" t="s">
        <v>50</v>
      </c>
      <c r="V116" s="10">
        <v>2</v>
      </c>
      <c r="W116" s="10" t="s">
        <v>30</v>
      </c>
      <c r="X116" s="10"/>
      <c r="Y116" s="10"/>
      <c r="Z116" s="11"/>
      <c r="AA116" s="11"/>
      <c r="AB116" s="10" t="s">
        <v>31</v>
      </c>
      <c r="AC116" s="10">
        <v>0</v>
      </c>
      <c r="AD116" s="11" t="s">
        <v>45</v>
      </c>
      <c r="AE116" s="10">
        <v>1</v>
      </c>
      <c r="AF116" s="10">
        <f t="shared" si="2"/>
        <v>8</v>
      </c>
    </row>
    <row r="117" spans="1:32" s="8" customFormat="1" ht="43.5" x14ac:dyDescent="0.35">
      <c r="A117" s="8">
        <v>114</v>
      </c>
      <c r="B117" s="13" t="s">
        <v>281</v>
      </c>
      <c r="C117" s="8" t="s">
        <v>259</v>
      </c>
      <c r="D117" s="13" t="s">
        <v>40</v>
      </c>
      <c r="E117" s="13">
        <v>25</v>
      </c>
      <c r="F117" s="13" t="s">
        <v>131</v>
      </c>
      <c r="G117" s="13" t="s">
        <v>47</v>
      </c>
      <c r="H117" s="13">
        <v>1</v>
      </c>
      <c r="I117" s="13" t="s">
        <v>44</v>
      </c>
      <c r="J117" s="13" t="s">
        <v>44</v>
      </c>
      <c r="K117" s="13" t="s">
        <v>31</v>
      </c>
      <c r="L117" s="13">
        <v>0</v>
      </c>
      <c r="M117" s="14" t="s">
        <v>196</v>
      </c>
      <c r="N117" s="13">
        <v>1</v>
      </c>
      <c r="O117" s="14" t="s">
        <v>41</v>
      </c>
      <c r="P117" s="13">
        <v>1</v>
      </c>
      <c r="Q117" s="14" t="s">
        <v>64</v>
      </c>
      <c r="R117" s="13">
        <v>1</v>
      </c>
      <c r="S117" s="13" t="s">
        <v>36</v>
      </c>
      <c r="T117" s="13">
        <v>1</v>
      </c>
      <c r="U117" s="14" t="s">
        <v>43</v>
      </c>
      <c r="V117" s="13">
        <v>1</v>
      </c>
      <c r="W117" s="13" t="s">
        <v>30</v>
      </c>
      <c r="X117" s="13"/>
      <c r="Y117" s="13"/>
      <c r="Z117" s="14"/>
      <c r="AA117" s="14"/>
      <c r="AB117" s="13" t="s">
        <v>44</v>
      </c>
      <c r="AC117" s="13">
        <v>1</v>
      </c>
      <c r="AD117" s="14" t="s">
        <v>226</v>
      </c>
      <c r="AE117" s="13">
        <v>2</v>
      </c>
      <c r="AF117" s="13">
        <f t="shared" si="2"/>
        <v>8</v>
      </c>
    </row>
    <row r="118" spans="1:32" ht="43.5" x14ac:dyDescent="0.35">
      <c r="A118" s="8">
        <v>115</v>
      </c>
      <c r="B118" s="10" t="s">
        <v>281</v>
      </c>
      <c r="C118" t="s">
        <v>260</v>
      </c>
      <c r="D118" s="10" t="s">
        <v>40</v>
      </c>
      <c r="E118" s="10">
        <v>43</v>
      </c>
      <c r="F118" s="10" t="s">
        <v>131</v>
      </c>
      <c r="G118" s="10" t="s">
        <v>47</v>
      </c>
      <c r="H118" s="10">
        <v>3</v>
      </c>
      <c r="I118" s="10" t="s">
        <v>44</v>
      </c>
      <c r="J118" s="10" t="s">
        <v>44</v>
      </c>
      <c r="K118" s="10" t="s">
        <v>49</v>
      </c>
      <c r="L118" s="10">
        <v>1</v>
      </c>
      <c r="M118" s="11" t="s">
        <v>196</v>
      </c>
      <c r="N118" s="10">
        <v>1</v>
      </c>
      <c r="O118" s="11" t="s">
        <v>41</v>
      </c>
      <c r="P118" s="10">
        <v>1</v>
      </c>
      <c r="Q118" s="11" t="s">
        <v>197</v>
      </c>
      <c r="R118" s="10">
        <v>1</v>
      </c>
      <c r="S118" s="10" t="s">
        <v>36</v>
      </c>
      <c r="T118" s="10">
        <v>1</v>
      </c>
      <c r="U118" s="11" t="s">
        <v>50</v>
      </c>
      <c r="V118" s="10">
        <v>2</v>
      </c>
      <c r="W118" s="10" t="s">
        <v>44</v>
      </c>
      <c r="X118" s="10" t="s">
        <v>27</v>
      </c>
      <c r="Y118" s="10">
        <v>55</v>
      </c>
      <c r="Z118" s="11" t="s">
        <v>36</v>
      </c>
      <c r="AA118" s="11" t="s">
        <v>101</v>
      </c>
      <c r="AB118" s="10" t="s">
        <v>44</v>
      </c>
      <c r="AC118" s="10">
        <v>1</v>
      </c>
      <c r="AD118" s="11" t="s">
        <v>227</v>
      </c>
      <c r="AE118" s="10">
        <v>0</v>
      </c>
      <c r="AF118" s="10">
        <f t="shared" si="2"/>
        <v>8</v>
      </c>
    </row>
    <row r="119" spans="1:32" ht="43.5" x14ac:dyDescent="0.35">
      <c r="A119">
        <v>116</v>
      </c>
      <c r="B119" s="10" t="s">
        <v>281</v>
      </c>
      <c r="C119" t="s">
        <v>271</v>
      </c>
      <c r="D119" s="10" t="s">
        <v>40</v>
      </c>
      <c r="E119" s="10">
        <v>45</v>
      </c>
      <c r="F119" s="10" t="s">
        <v>131</v>
      </c>
      <c r="G119" s="10" t="s">
        <v>47</v>
      </c>
      <c r="H119" s="10">
        <v>9</v>
      </c>
      <c r="I119" s="10" t="s">
        <v>44</v>
      </c>
      <c r="J119" s="10" t="s">
        <v>44</v>
      </c>
      <c r="K119" s="10" t="s">
        <v>228</v>
      </c>
      <c r="L119" s="10">
        <v>0</v>
      </c>
      <c r="M119" s="11" t="s">
        <v>196</v>
      </c>
      <c r="N119" s="10">
        <v>1</v>
      </c>
      <c r="O119" s="11" t="s">
        <v>80</v>
      </c>
      <c r="P119" s="10">
        <v>1</v>
      </c>
      <c r="Q119" s="11" t="s">
        <v>64</v>
      </c>
      <c r="R119" s="10">
        <v>1</v>
      </c>
      <c r="S119" s="10" t="s">
        <v>36</v>
      </c>
      <c r="T119" s="10">
        <v>1</v>
      </c>
      <c r="U119" s="11" t="s">
        <v>50</v>
      </c>
      <c r="V119" s="10">
        <v>2</v>
      </c>
      <c r="W119" s="10" t="s">
        <v>44</v>
      </c>
      <c r="X119" s="10" t="s">
        <v>40</v>
      </c>
      <c r="Y119" s="10">
        <v>36</v>
      </c>
      <c r="Z119" s="11" t="s">
        <v>36</v>
      </c>
      <c r="AA119" s="11" t="s">
        <v>101</v>
      </c>
      <c r="AB119" s="10" t="s">
        <v>44</v>
      </c>
      <c r="AC119" s="10">
        <v>1</v>
      </c>
      <c r="AD119" s="11" t="s">
        <v>229</v>
      </c>
      <c r="AE119" s="10">
        <v>0</v>
      </c>
      <c r="AF119" s="10">
        <f t="shared" si="2"/>
        <v>7</v>
      </c>
    </row>
    <row r="120" spans="1:32" ht="43.5" x14ac:dyDescent="0.35">
      <c r="A120">
        <v>117</v>
      </c>
      <c r="B120" s="10" t="s">
        <v>281</v>
      </c>
      <c r="C120" t="s">
        <v>264</v>
      </c>
      <c r="D120" s="10" t="s">
        <v>27</v>
      </c>
      <c r="E120" s="10">
        <v>30</v>
      </c>
      <c r="F120" s="10" t="s">
        <v>131</v>
      </c>
      <c r="G120" s="10" t="s">
        <v>142</v>
      </c>
      <c r="H120" s="10">
        <v>4</v>
      </c>
      <c r="I120" s="10" t="s">
        <v>44</v>
      </c>
      <c r="J120" s="10" t="s">
        <v>44</v>
      </c>
      <c r="K120" s="10" t="s">
        <v>32</v>
      </c>
      <c r="L120" s="10">
        <v>1</v>
      </c>
      <c r="M120" s="11" t="s">
        <v>196</v>
      </c>
      <c r="N120" s="10">
        <v>1</v>
      </c>
      <c r="O120" s="11" t="s">
        <v>80</v>
      </c>
      <c r="P120" s="10">
        <v>1</v>
      </c>
      <c r="Q120" s="11" t="s">
        <v>197</v>
      </c>
      <c r="R120" s="10">
        <v>1</v>
      </c>
      <c r="S120" s="10" t="s">
        <v>36</v>
      </c>
      <c r="T120" s="10">
        <v>1</v>
      </c>
      <c r="U120" s="11" t="s">
        <v>50</v>
      </c>
      <c r="V120" s="10">
        <v>2</v>
      </c>
      <c r="W120" s="10" t="s">
        <v>30</v>
      </c>
      <c r="X120" s="10"/>
      <c r="Y120" s="10"/>
      <c r="Z120" s="11"/>
      <c r="AA120" s="11"/>
      <c r="AB120" s="10" t="s">
        <v>44</v>
      </c>
      <c r="AC120" s="10">
        <v>1</v>
      </c>
      <c r="AD120" s="11" t="s">
        <v>230</v>
      </c>
      <c r="AE120" s="10">
        <v>2</v>
      </c>
      <c r="AF120" s="10">
        <f t="shared" si="2"/>
        <v>10</v>
      </c>
    </row>
    <row r="121" spans="1:32" x14ac:dyDescent="0.35">
      <c r="B121" s="10"/>
    </row>
    <row r="122" spans="1:32" x14ac:dyDescent="0.35">
      <c r="B122" s="10"/>
    </row>
    <row r="123" spans="1:32" x14ac:dyDescent="0.35">
      <c r="B123" s="10"/>
    </row>
  </sheetData>
  <mergeCells count="3">
    <mergeCell ref="A2:H2"/>
    <mergeCell ref="I2:W2"/>
    <mergeCell ref="X2:A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kibonewinnie@gmail.com</dc:creator>
  <cp:lastModifiedBy>DELL</cp:lastModifiedBy>
  <dcterms:created xsi:type="dcterms:W3CDTF">2023-03-13T16:19:35Z</dcterms:created>
  <dcterms:modified xsi:type="dcterms:W3CDTF">2024-08-30T12:48:35Z</dcterms:modified>
</cp:coreProperties>
</file>